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<sst xmlns="http://schemas.openxmlformats.org/spreadsheetml/2006/main" count="829" uniqueCount="424">
  <si>
    <t>附件：</t>
  </si>
  <si>
    <t>2023年中央和县级第一批财政衔接补助资金项目表</t>
  </si>
  <si>
    <t>序号</t>
  </si>
  <si>
    <t>项目名称</t>
  </si>
  <si>
    <t>乡（镇）</t>
  </si>
  <si>
    <t>村</t>
  </si>
  <si>
    <t>村类别</t>
  </si>
  <si>
    <t>项目建设内容</t>
  </si>
  <si>
    <t>衔接资金（万元）</t>
  </si>
  <si>
    <t>资金来源</t>
  </si>
  <si>
    <t>带贫减贫效益</t>
  </si>
  <si>
    <t>受益
户数
（户）</t>
  </si>
  <si>
    <t>受益
人口数
（人）</t>
  </si>
  <si>
    <t>其中：三类人群数</t>
  </si>
  <si>
    <t>项目主管单位</t>
  </si>
  <si>
    <t>项目实施单位</t>
  </si>
  <si>
    <t>后续管护单位</t>
  </si>
  <si>
    <t>备注</t>
  </si>
  <si>
    <t>横水镇左溪村寨背特色养殖基地</t>
  </si>
  <si>
    <t>横水镇</t>
  </si>
  <si>
    <t>左溪村</t>
  </si>
  <si>
    <t>十三五脱贫村</t>
  </si>
  <si>
    <t>孔雀、鸵鸟等规范化、规模化养殖、栏舍1200平方，室外运动场地（包括围网、顶网5400平米，标本制作车间及仓库300平米、饲料配制车间220平米，孵化间、育雏间、消毒间150平米、生产便道1000米，道路降坡、增宽680米配套水电设施等基础设施建设</t>
  </si>
  <si>
    <t>中央：赣财乡振指[2022]15号2706</t>
  </si>
  <si>
    <t>建成后每年可为村集体经济增收4.2万元，可带动村在家劳动力10户20人就业，实现户均收2000元以上.</t>
  </si>
  <si>
    <t>农业农村局</t>
  </si>
  <si>
    <t>横水镇人民政府</t>
  </si>
  <si>
    <t>左溪村民委员会</t>
  </si>
  <si>
    <t>横水镇朱坑口村大坝竹木加工厂仓库、烘房建设</t>
  </si>
  <si>
    <t>朱坑口村</t>
  </si>
  <si>
    <t>省级重点帮扶村</t>
  </si>
  <si>
    <t>建设仓库800平方，高度7.5米，厂房内地面硬化15厘米，铝合金窗180平，两樘卷闸门，墙裙砌砖抹灰粉白，厂房周围30*30水沟及盖板170米，混凝土挡土墙30立方，烘房面积96平方，高5米，地面硬化20厘米，管理控制用房含硬化80平方，配套用水用电1项。化粪池2座，简易洗手间等，场地路道硬化厚18公分1000平方，余坪垫碎石层1000平方</t>
  </si>
  <si>
    <t>带动村集体经济年收入9万元，可使28户72人实现户均增收2000元以上</t>
  </si>
  <si>
    <t>林业局</t>
  </si>
  <si>
    <t>朱坑口村民委员会</t>
  </si>
  <si>
    <t>横水镇高山梯田稻谷烘干厂</t>
  </si>
  <si>
    <t>官坑垄村</t>
  </si>
  <si>
    <t>60吨/日烘干设备（含输送、清理、燃料炉及电控设备）等</t>
  </si>
  <si>
    <t>增加村集体经济收入5.1万元，可使10户39人实现户均收入2500元</t>
  </si>
  <si>
    <t>官坑垄村民委员会</t>
  </si>
  <si>
    <t>横水镇官坑垄村水陂水圳建设项目</t>
  </si>
  <si>
    <t>水坡1座4*2*2m、水圳1200米（30*40），耕地便道建设3000㎡，高龙缺山塘维修加固</t>
  </si>
  <si>
    <t>建成后保障农田灌溉用水，可使66户268人受益</t>
  </si>
  <si>
    <t>横水镇新坑村黄秋洞饮水工程</t>
  </si>
  <si>
    <t>新坑村</t>
  </si>
  <si>
    <t>否</t>
  </si>
  <si>
    <t>水池2个30立方米/个，引水管4000米</t>
  </si>
  <si>
    <t>县级2700万元</t>
  </si>
  <si>
    <t>可使22户88人解决饮水安全</t>
  </si>
  <si>
    <t>乡村振兴局水利局</t>
  </si>
  <si>
    <t>新坑村民委员会</t>
  </si>
  <si>
    <t>横水镇朱坑口村罕坑盖板涵工程</t>
  </si>
  <si>
    <t>新建盖板涵7m*6m,临时涵管便道，引桥头硬化长75米，宽3.5米，两侧河堤（毛石混凝土）建设432立方</t>
  </si>
  <si>
    <t>可解决罕坑竹木加工厂材料运输问题，解决15户40人交通出行问题</t>
  </si>
  <si>
    <t>乡村振兴局交通局</t>
  </si>
  <si>
    <t>横水镇三坑村农田灌溉水渠修复及挡土墙工程</t>
  </si>
  <si>
    <t>三坑村</t>
  </si>
  <si>
    <t>机械清理塌方土方300m3；混凝土浇筑挡土墙800m3；混凝土浇筑水渠修复100米；水渠浇混凝土盖板100米；人工清理农田塌方土方80m3；人工清理水渠淤泥800米；挡土墙30米；路面硬化：50m2</t>
  </si>
  <si>
    <t>可使142户653人解决农田用水问题</t>
  </si>
  <si>
    <t>乡村振兴局农业农村局</t>
  </si>
  <si>
    <t>三坑村民委员会</t>
  </si>
  <si>
    <t>横水镇三坑村营盘组通组路硬化工程</t>
  </si>
  <si>
    <t>道路硬化0.28公里，宽3.5米</t>
  </si>
  <si>
    <t>可使13户60人解决交通出行问题</t>
  </si>
  <si>
    <t>铅厂镇义安村西峰社区集中供水水源扩建工程</t>
  </si>
  <si>
    <t>铅厂镇</t>
  </si>
  <si>
    <t>义安村</t>
  </si>
  <si>
    <t>新建横向水井4处</t>
  </si>
  <si>
    <t>可使52户181人受益</t>
  </si>
  <si>
    <t>水利局</t>
  </si>
  <si>
    <t>铅厂镇人民政府</t>
  </si>
  <si>
    <t>义安村委会</t>
  </si>
  <si>
    <t>铅厂镇石底河村脐橙种植基地建设项目</t>
  </si>
  <si>
    <t>石底河村</t>
  </si>
  <si>
    <t>市级重点帮扶村</t>
  </si>
  <si>
    <t>建设脐橙种植基地约120亩，道路约1000米（宽3.5米）、水肥一体化设施1套、仓库约100㎡、及打条带（3m-3.5m宽）等基础设施</t>
  </si>
  <si>
    <t>可使16户45人实现户均增收300元以上，带动村集体增收4.8万元以上</t>
  </si>
  <si>
    <t>果茶发展服务中心</t>
  </si>
  <si>
    <t>石底河村委会</t>
  </si>
  <si>
    <t>铅厂镇义安村西峰水圳建设工程</t>
  </si>
  <si>
    <t>新建水陂1座、修复水陂2座、水圳约1000米（30cm*30cm）</t>
  </si>
  <si>
    <t>可使12户40人受益</t>
  </si>
  <si>
    <t>铅厂镇石底河集中供水工程</t>
  </si>
  <si>
    <t>建设水陂1座；水厂1个，安装一体化净水设备1套，建设80m³清水池1个，铺设供水管网约9200米</t>
  </si>
  <si>
    <t>可使85户309人受益</t>
  </si>
  <si>
    <t>铅厂镇石底河村羊角坑石井脑道路建设项目</t>
  </si>
  <si>
    <t>道路建设约1000米、3.5米宽</t>
  </si>
  <si>
    <t>可使18户56人受益</t>
  </si>
  <si>
    <t>铅厂镇义安村西峰社区万坑道路建设工程</t>
  </si>
  <si>
    <t>建设道路约1000米、宽3.5米</t>
  </si>
  <si>
    <t>可使21户72人受益</t>
  </si>
  <si>
    <t>铅厂镇稳下村四季果园建设项目</t>
  </si>
  <si>
    <t>稳下村</t>
  </si>
  <si>
    <t>建设四季果园约50亩、打条带（3m-3.5m宽）、滴灌设施约50亩、工具房、果园单轨道运输设备1台、道路约800米等附属配套基础设施</t>
  </si>
  <si>
    <t>可使13户39人实现户均增收300元以上，带动村集体增收4.1万元以上</t>
  </si>
  <si>
    <t>乡村振兴局果茶发展服务中心</t>
  </si>
  <si>
    <t>稳下村委会</t>
  </si>
  <si>
    <t>长龙镇沈埠村王屋坳至上村通组公路建设</t>
  </si>
  <si>
    <t>长龙镇</t>
  </si>
  <si>
    <t>沈埠村</t>
  </si>
  <si>
    <t xml:space="preserve">路基改造，道路修复，路面硬化（宽3-5米、厚18cm），合计长约660米 ，含水沟浇筑和附属设施等 </t>
  </si>
  <si>
    <t>可使156户626人受益。</t>
  </si>
  <si>
    <t>统战部
交通局</t>
  </si>
  <si>
    <t>长龙镇政府</t>
  </si>
  <si>
    <t>沈埠村委会</t>
  </si>
  <si>
    <t>长龙镇大摆村脐橙产业种植项目</t>
  </si>
  <si>
    <t>大摆村</t>
  </si>
  <si>
    <t>新建脐橙基地100亩、平整土地、开挖梯带、修建机耕道（排水沟、小区作业道）、筑定植堆、水肥一体化设施等；建设水、电、路等必要的基础设施</t>
  </si>
  <si>
    <t>可使10户28人实现户均增收1200元以上。增加村集体经济3.6万元</t>
  </si>
  <si>
    <t>长龙镇人民政府</t>
  </si>
  <si>
    <t>大摆村委会</t>
  </si>
  <si>
    <t>长龙镇新溪村脐橙种植项目</t>
  </si>
  <si>
    <t>新溪村</t>
  </si>
  <si>
    <t>可使12户35人实现户均增收1500元以上。增加村集体经济3.6万元</t>
  </si>
  <si>
    <t>新溪村委会</t>
  </si>
  <si>
    <t>长龙镇拔萃村农田灌溉基础设施工程</t>
  </si>
  <si>
    <t>拔萃村</t>
  </si>
  <si>
    <t>新建水陂1座，水圳1000米、30cm*30cm</t>
  </si>
  <si>
    <t>可解决2个村民小组92户342人约210多亩水田灌溉需求</t>
  </si>
  <si>
    <t>拔萃村委会</t>
  </si>
  <si>
    <t>长龙镇新溪村农田灌溉基础设施工程</t>
  </si>
  <si>
    <t>新建水圳500米、40cm*40cm</t>
  </si>
  <si>
    <t>可解决2个村民小组45户152人约120多亩水田灌溉需求</t>
  </si>
  <si>
    <t>长龙镇阳明硒谷富硒茶种植产业基地</t>
  </si>
  <si>
    <t>种植富硒茶叶100亩，清杈、作业带、打穴等，必要的水、电、路等生产基础设施建设。</t>
  </si>
  <si>
    <t>可使15户38人实现户均增收1800元以上。增加村集体经济3.6万元。</t>
  </si>
  <si>
    <t>长龙镇阳明硒谷中药材种植产业项目</t>
  </si>
  <si>
    <t>长龙村</t>
  </si>
  <si>
    <t>新建金银花等中药材种植基地100亩，清杈、作业带、打穴15000个、苗木种植15000株，简易排水沟、路等必要的基础设施及加工设施等。</t>
  </si>
  <si>
    <t>可使12户40人实现户均增收1500元以上。增加村集体经济3万元。</t>
  </si>
  <si>
    <t>乡村振兴局林业局</t>
  </si>
  <si>
    <t>长龙村委会</t>
  </si>
  <si>
    <t>扬眉镇阳星村村集体脐橙园产业项目</t>
  </si>
  <si>
    <t>扬眉镇</t>
  </si>
  <si>
    <t>阳星村</t>
  </si>
  <si>
    <t>新建脐橙基地20亩、水、药路施工预埋，脐橙条带13500㎡，种植坑开挖300m³，3m宽机耕道400m；打药机2台，管理房60㎡等</t>
  </si>
  <si>
    <t>增加村集体收入1.5万元/年，通过利益联结3户12人实现户均增收1000元。</t>
  </si>
  <si>
    <t>扬眉镇人民政府</t>
  </si>
  <si>
    <t>阳星村委会</t>
  </si>
  <si>
    <t>扬眉镇中坑口村庙下贯前脐橙产业基地项目</t>
  </si>
  <si>
    <t>中坑口村</t>
  </si>
  <si>
    <t>新建脐橙基地20亩、水、药路施工预埋，脐橙条带1600㎡，种植坑开挖350m³，3m宽机耕道460m；打药机2台、抽水机2台，管理房65㎡等</t>
  </si>
  <si>
    <t>可增加村集体经济收入1.5万元/年。可带动脱贫户3户6人，户平增收1200元/年以上。</t>
  </si>
  <si>
    <t>中坑口村委会</t>
  </si>
  <si>
    <t>扬眉镇中坑口村农田防洪护堤工程</t>
  </si>
  <si>
    <t>新建农田防洪护堤1座，长100米，高2米</t>
  </si>
  <si>
    <t>新建河堤长160米，解决33户防洪安全问题，方便群众生产生活，带动农业产业发展。</t>
  </si>
  <si>
    <t>中坑口村村委会</t>
  </si>
  <si>
    <t>扬眉镇工厂化育秧中心项目</t>
  </si>
  <si>
    <t>坪田村</t>
  </si>
  <si>
    <t>配套久保田高速插秧机SPV-6CMD（2ZGQ-6D1）8台等</t>
  </si>
  <si>
    <t>增加村集体收入10万元/年，通过利益联结7户23人实现户均增收1000元。</t>
  </si>
  <si>
    <t>坪田村委会</t>
  </si>
  <si>
    <t>龙勾乡良田村双巴窝脐橙种植基地建设</t>
  </si>
  <si>
    <t>龙勾乡</t>
  </si>
  <si>
    <t>良田村</t>
  </si>
  <si>
    <t>新建脐橙基地 42亩、平整土地、开挖梯带、修建机耕道（排水沟、小区作业道）、水肥一体化设施等；建设水、电、路等必要的基础设施。</t>
  </si>
  <si>
    <t>通过基地建设，可增加村集体经济收入1.52万元/年。户平增收1500元/年以上</t>
  </si>
  <si>
    <t>龙勾乡人民政府</t>
  </si>
  <si>
    <t>良田村委会</t>
  </si>
  <si>
    <t>龙勾乡良田村鸭公陂脐橙种植基地建设</t>
  </si>
  <si>
    <t>新建脐橙基地 45亩、平整土地、开挖梯带、修建机耕道（排水沟、小区作业道）、水肥一体化设施等；建设水、电、路等必要的基础设施。</t>
  </si>
  <si>
    <t>通过基地建设，可增加村集体经济收入1.7万元/年。户平增收1500元/年以上</t>
  </si>
  <si>
    <t>龙勾乡东山村长潭坝片防洪护堤项目</t>
  </si>
  <si>
    <t>东山村</t>
  </si>
  <si>
    <t>新建防洪护堤1000米、宽2米、高4米</t>
  </si>
  <si>
    <t>可使230余亩水田解决水灾困扰，提高灌溉水平，促进农业生产。</t>
  </si>
  <si>
    <t>东山村委会</t>
  </si>
  <si>
    <t>龙勾乡东山村朱坊组通组公路工程</t>
  </si>
  <si>
    <t>朱坊组通组公路硬化0.8公里，3.5宽、18cm厚</t>
  </si>
  <si>
    <t>硬化0.8公里通组路，解决29户农户，93人出行难问题。</t>
  </si>
  <si>
    <t>龙勾乡石塘村粮食灌溉项目</t>
  </si>
  <si>
    <t>石塘村</t>
  </si>
  <si>
    <t>下屋上边组粮食基地南田坝-峥头水渠：30cm*30cm*1310m，下屋下边组粮食生产区水渠30cm*30cm*1100m，老秧田-社官营粮食生产区水渠硬化：40cm*40cm*450m
水陂修建三座：一座为长10m、宽2m、高2.1m，一座为长10.7m、宽2m、高3.1m，一座长10m、高2.3m、宽2m。</t>
  </si>
  <si>
    <t>有效解决712亩农田灌溉问题，使1568人受益。</t>
  </si>
  <si>
    <t>石塘村委会</t>
  </si>
  <si>
    <t>龙勾乡合坪村农田水利建设项目</t>
  </si>
  <si>
    <t>合坪村</t>
  </si>
  <si>
    <t>老郭屋至泮兰里粮食基地灌溉水渠硬化40cm*40cm*1300m，乌鸦段粮食基地灌溉水渠硬化30cm*30cm*900m，小岸粮食基地灌溉水渠硬化(30cm*30cm*550m,40cm*40cm*150m)马古岭粮食生产基地灌溉水渠硬化30cm*30cm*260m</t>
  </si>
  <si>
    <t>有效解决430多亩农田灌溉问题，使2380人受益。</t>
  </si>
  <si>
    <t>合坪村委会</t>
  </si>
  <si>
    <t>关田镇乡村振兴竹加工标准厂房建设项目</t>
  </si>
  <si>
    <t>关田镇</t>
  </si>
  <si>
    <t>关田村</t>
  </si>
  <si>
    <t>新建钢结构厂房900m2，变压器一座及厂房周边基础设施等</t>
  </si>
  <si>
    <t>可使34户123人实现户均增收1000元以上，带动村集体收入增加88000元/年以上</t>
  </si>
  <si>
    <t>关田镇人民政府</t>
  </si>
  <si>
    <t>田心村委会、关田村委会</t>
  </si>
  <si>
    <t>关田镇下关村芦柴组安全饮水工程</t>
  </si>
  <si>
    <t>下关村</t>
  </si>
  <si>
    <t>新建水池30m³，水管4000m，安装水表40个</t>
  </si>
  <si>
    <t>可使40户110人受益</t>
  </si>
  <si>
    <t>下关村委会</t>
  </si>
  <si>
    <t>关田镇街上组水渠及挡土墙工程</t>
  </si>
  <si>
    <t>新建水渠（40*40）长300米，水渠基础挡土墙600m³</t>
  </si>
  <si>
    <t>可使20户87人受益。</t>
  </si>
  <si>
    <t>关田村委会</t>
  </si>
  <si>
    <t>关田镇镜尾村矮岭通组公路建设</t>
  </si>
  <si>
    <t>镜尾村</t>
  </si>
  <si>
    <t>新建通组公路1000米，宽3.5米</t>
  </si>
  <si>
    <t>可使20户72人受益</t>
  </si>
  <si>
    <t>镜尾村委会</t>
  </si>
  <si>
    <t>关田镇工厂化育秧点</t>
  </si>
  <si>
    <t>配套设备秧盘插种流水线1条、移动碎土机1台、秧盘（9寸盘）25000个、暗化催芽设备（催芽空盘）、浸化装备（池）1个；配套设备高速插秧机1台、炼苗大棚2亩，钢结构棚200㎡。</t>
  </si>
  <si>
    <t>可带动村集体收入增加19200元/年以上</t>
  </si>
  <si>
    <t>/</t>
  </si>
  <si>
    <t>文英乡易地搬迁安置点光伏发电项目</t>
  </si>
  <si>
    <t>文英乡</t>
  </si>
  <si>
    <t>文英村</t>
  </si>
  <si>
    <t>县级重点帮扶村</t>
  </si>
  <si>
    <t>建设光伏发电项目150KW</t>
  </si>
  <si>
    <t>可使80户270人受益，增加易地搬迁安置区收益4万元。</t>
  </si>
  <si>
    <t>发改委</t>
  </si>
  <si>
    <t>文英乡人民政府</t>
  </si>
  <si>
    <t>文英村委会</t>
  </si>
  <si>
    <t>文英乡上塔村农田灌溉水渠新建工程</t>
  </si>
  <si>
    <t>上塔村</t>
  </si>
  <si>
    <t>新建水渠长1000米（规格宽0.3米，高0.4米），水陂3座，护陂1座</t>
  </si>
  <si>
    <t>可使105户380人收益</t>
  </si>
  <si>
    <t>上塔村委会</t>
  </si>
  <si>
    <t>文英乡水头村农田灌溉水渠建设项目</t>
  </si>
  <si>
    <t>水头村</t>
  </si>
  <si>
    <t>新建水渠长500米(宽0.4米，高0.6米），水陂2座</t>
  </si>
  <si>
    <t>可使13户50人收益</t>
  </si>
  <si>
    <t>水头村委会</t>
  </si>
  <si>
    <t>文英乡文英村大林组公路硬化项目</t>
  </si>
  <si>
    <t>新建公路长0.6公里，宽3.5米（含路基工程）</t>
  </si>
  <si>
    <t>可使24户86人受益</t>
  </si>
  <si>
    <t>丰州乡竹木加工标准厂房建设项目（一期）</t>
  </si>
  <si>
    <t>丰州乡</t>
  </si>
  <si>
    <t>雁湖村 古亭村</t>
  </si>
  <si>
    <t>新建厂房（钢架棚）1250平方米，改造1478平方米，场地通道及材料堆场硬化3000平方米，供电设施（含变压器）1套，土地平整、生产生活用水设施，消防设施，其他必要的配套设施等</t>
  </si>
  <si>
    <t>可使25户81人实现户均收益3700元以上，可使村集体经济收入增加25万元。</t>
  </si>
  <si>
    <t>丰州乡人民政府</t>
  </si>
  <si>
    <t>雁湖村民委员会</t>
  </si>
  <si>
    <t>丰州乡雁湖村脐橙基地建设项目</t>
  </si>
  <si>
    <t>雁湖村</t>
  </si>
  <si>
    <t>脐橙基地种植120亩，平整土地63750平方、开挖梯带（24米/条700条) 修建机耕道15000米、排水沟750米、水肥一体化设施管路16000米、筑定植堆5300棵、建设水100立方、电338伏、路等必要的基础设施</t>
  </si>
  <si>
    <t>可使12户48人实现户均增收4500元以上，增加村集体经济收入6万元</t>
  </si>
  <si>
    <t>丰州乡丰州圩镇自来水水毁修复及提升工程</t>
  </si>
  <si>
    <t>丰州村</t>
  </si>
  <si>
    <t>水源蓄水池、沉淀池维修4座，水源地设施修复，沉淀池重建1座，管网修复及延伸10公里，智能水表400只等</t>
  </si>
  <si>
    <t>可使103户382受益</t>
  </si>
  <si>
    <t>丰州村民委员会</t>
  </si>
  <si>
    <t>丰州乡圩镇安置区基础设施提升工程</t>
  </si>
  <si>
    <t>安置区排污管道700米、污水井6座、沟渠改造350米、路面修复450平方米。</t>
  </si>
  <si>
    <t>改善安置区排水排污设施，提升社区卫生环境。</t>
  </si>
  <si>
    <t>乡村振兴局</t>
  </si>
  <si>
    <t>丰州乡圩镇易地搬迁安置区</t>
  </si>
  <si>
    <t>聂都乡河口村饮水安全保障项目</t>
  </si>
  <si>
    <t>聂都乡</t>
  </si>
  <si>
    <t>河口村</t>
  </si>
  <si>
    <t>水管维修更换主管75管约2800米，入户管32管2300米，智能水表安装80个，增加沉沙、过滤、消毒等设施，增加降压阀、大阀门、法兰盘、三通等设备</t>
  </si>
  <si>
    <t>解决80户410人安全饮水问题</t>
  </si>
  <si>
    <t>聂都乡人民政府</t>
  </si>
  <si>
    <t>河口村委会</t>
  </si>
  <si>
    <t>聂都乡沉井村坪石组道路硬化工程</t>
  </si>
  <si>
    <t>沉井村</t>
  </si>
  <si>
    <t>1.道路硬化长1400米，宽3米；2.公路桥两座，长8米，宽3.5米；
3.石砌挡墙120立方米；
4.拆除原有破旧路面4200平方米</t>
  </si>
  <si>
    <t>有效解决97户396人的出行问题</t>
  </si>
  <si>
    <t>沉井村委会</t>
  </si>
  <si>
    <t>乐洞乡陈洞村通组公路错车道建设工程</t>
  </si>
  <si>
    <t>乐洞乡</t>
  </si>
  <si>
    <t>陈洞村</t>
  </si>
  <si>
    <t>建设错车道2000平方米。</t>
  </si>
  <si>
    <t>可解决公路沿线6个小组村民的出行、运输通畅问题。</t>
  </si>
  <si>
    <t>乐洞乡人民政府</t>
  </si>
  <si>
    <t>陈洞村委会</t>
  </si>
  <si>
    <t>过埠镇石路村笋竹基地厂房配套设施建设工程项目</t>
  </si>
  <si>
    <t>过埠镇</t>
  </si>
  <si>
    <t>石路村</t>
  </si>
  <si>
    <t>高效竹笋基地厂房挡土墙（150米*0.9米*2.6米），填方2100立方米，水管3000米，抽水泵1座，排水沟66米，水陂1座、冷库1座30立方米等</t>
  </si>
  <si>
    <t>可使162户661人受益</t>
  </si>
  <si>
    <t>过埠镇人民政府</t>
  </si>
  <si>
    <t>石路村委会</t>
  </si>
  <si>
    <t>过埠镇铁木村田园综合体改造提升工程</t>
  </si>
  <si>
    <t>铁木村</t>
  </si>
  <si>
    <t>道路硬化1公里、河堤新建及修复340米、水渠750米、挡土墙20米，机耕道100米</t>
  </si>
  <si>
    <t>可使89户264人受益</t>
  </si>
  <si>
    <t>铁木村委会</t>
  </si>
  <si>
    <t>过埠镇果木村小龙花卉大棚改扩建工程项目</t>
  </si>
  <si>
    <t>果木村</t>
  </si>
  <si>
    <t>花卉产业大棚基地建设5000平方米(含水池1座、排水沟400米、生产道路200米长*3.5米宽等配套设施），大棚保温层18000平方米</t>
  </si>
  <si>
    <t>可使5户务工实现户均增收10000元以上。村集体经济收入7.8万元以上</t>
  </si>
  <si>
    <t>果木村委会</t>
  </si>
  <si>
    <t>过埠镇果木村优质稻基地项目</t>
  </si>
  <si>
    <t>水渠（40*40cm)3500米，机耕道700米长*3.5米宽</t>
  </si>
  <si>
    <t>可使89户364人受益</t>
  </si>
  <si>
    <t>麟潭乡华山村塘杏子脐橙种植基地</t>
  </si>
  <si>
    <t>麟潭乡</t>
  </si>
  <si>
    <t>华山村</t>
  </si>
  <si>
    <t>建设脐橙基地60亩，平整土地、打条带，建设10m³蓄水池、泵房等肥水一体设施，建设生产附属用房30㎡、修建入园路600m</t>
  </si>
  <si>
    <t>带动就业12人以上，村集体每年增收4万元以上</t>
  </si>
  <si>
    <t>麟潭乡人民政府</t>
  </si>
  <si>
    <t>华山村委会</t>
  </si>
  <si>
    <t>麟潭乡工厂化育秧点</t>
  </si>
  <si>
    <t>石下村</t>
  </si>
  <si>
    <t>配套设备秧盘插种流水线1条、移动碎土机1台、秧盘（9寸盘）25000个、暗化催芽设备（催芽空盘）、浸化装备（池）1个；配套设备高速插秧机1台、炼苗大棚2亩</t>
  </si>
  <si>
    <t>可使163户456人受益，户均增收800元</t>
  </si>
  <si>
    <t>石下村委会</t>
  </si>
  <si>
    <t>麟潭乡独石村龙峰脐橙基地</t>
  </si>
  <si>
    <t>独石村</t>
  </si>
  <si>
    <t>新建脐橙基地130亩，平整土地、开挖梯度条带、修建机耕道、水肥一体化及水池管网等</t>
  </si>
  <si>
    <t>可使12户实现户增收800元以上，村集体每年增收5万元以上</t>
  </si>
  <si>
    <t>独石村委会</t>
  </si>
  <si>
    <t>麟潭村村庄整治提升工程</t>
  </si>
  <si>
    <t>麟潭村</t>
  </si>
  <si>
    <t>硬化脱贫户入户路约120米，新建新坪组通组路约90米，水沟约700米，脱贫户余坪硬化约190平方米</t>
  </si>
  <si>
    <t>改善全村45户农户通行条件，提升全村基础设施水平</t>
  </si>
  <si>
    <t>麟潭村委会</t>
  </si>
  <si>
    <t>麟潭乡独石村龙峰竹笋加工厂（二期）</t>
  </si>
  <si>
    <t>续建钢结构厂房300平方米，建设工具房60平米，浆砌挡土墙（长26米、下底宽1.5米、面0.8米、高1.7米），排水沟、杆线迁移及安装消防、水电等配套设施</t>
  </si>
  <si>
    <t>带动就业10人以上，村集体经济每年增收5万元以上</t>
  </si>
  <si>
    <t>上堡乡上堡村莲塘湾公路硬化工程</t>
  </si>
  <si>
    <t>上堡乡</t>
  </si>
  <si>
    <t>上堡村</t>
  </si>
  <si>
    <t>硬化公路2公里，宽3.5米。</t>
  </si>
  <si>
    <t>可使159户613人受益。</t>
  </si>
  <si>
    <t>上堡乡人民政府</t>
  </si>
  <si>
    <t>上堡村委会</t>
  </si>
  <si>
    <t>上堡乡竹溪村农副产品加工基地项目</t>
  </si>
  <si>
    <t>竹溪村</t>
  </si>
  <si>
    <t>新建农副产品加工基地1处，其中改造旧校舍300平米，新建厂房700平米，道路硬化200米等。</t>
  </si>
  <si>
    <t>可使12户49人实现户均年增收0.75万元以上，同时增加村集体收入6万元/年以上。</t>
  </si>
  <si>
    <t>竹溪村委会</t>
  </si>
  <si>
    <t>上堡乡赤水村畜牧场项目</t>
  </si>
  <si>
    <t>赤水村</t>
  </si>
  <si>
    <t>建设牛棚500平米，含场地平整及硬化，化粪池、储料间、食槽、搅拌池建设等。</t>
  </si>
  <si>
    <t>可使30户123人实现户均年均增收1000元以上，增加村集体收益3万元</t>
  </si>
  <si>
    <t>赤水村委会</t>
  </si>
  <si>
    <t>上堡乡竹溪村基础设施建设工程</t>
  </si>
  <si>
    <t>硬化道路0.5公里，修复水毁桥梁1座，新建挡土墙600m³，新建排水沟2000米等。</t>
  </si>
  <si>
    <t>可使309户1226人受益。</t>
  </si>
  <si>
    <t>交通局</t>
  </si>
  <si>
    <t>上堡乡水南村农田灌溉水渠项目</t>
  </si>
  <si>
    <t>水南村</t>
  </si>
  <si>
    <t>新建农田水渠2500米，40*40。</t>
  </si>
  <si>
    <t>可使40户145人受益。</t>
  </si>
  <si>
    <t>水南村委会</t>
  </si>
  <si>
    <t>思顺乡新地村上新、碓龙组集中供水工程</t>
  </si>
  <si>
    <t>思顺乡</t>
  </si>
  <si>
    <t>新地村</t>
  </si>
  <si>
    <t>新建30立方蓄水池，供水主管2000米，入户管道4000米</t>
  </si>
  <si>
    <t>可使74户261人受益</t>
  </si>
  <si>
    <t>思顺乡人民政府</t>
  </si>
  <si>
    <t>新地村委会</t>
  </si>
  <si>
    <t>思顺乡南洲村上坝、庄子上组基础设施提升工程</t>
  </si>
  <si>
    <t>南洲村</t>
  </si>
  <si>
    <t>道路硬化及改造2200米，宽1.5-3.5米，建设排水沟900米,以及排水沟盖板等设施</t>
  </si>
  <si>
    <t>可使55户157人受益</t>
  </si>
  <si>
    <t>南洲村委会</t>
  </si>
  <si>
    <t>思顺乡思顺村牛形岭下道路硬化桥梁工程</t>
  </si>
  <si>
    <t>思顺村</t>
  </si>
  <si>
    <t>硬化道路长380米，宽2.5-3.5米，人行桥20米，水沟400米</t>
  </si>
  <si>
    <t>可使32户123人受益</t>
  </si>
  <si>
    <t>思顺村委会</t>
  </si>
  <si>
    <t>思顺乡思顺村街下组基础设施提升项目</t>
  </si>
  <si>
    <t>道路硬化1800㎡，排污沟硬化900米，以及排水沟盖板等设施</t>
  </si>
  <si>
    <t>可使32户122人受益</t>
  </si>
  <si>
    <t>思顺乡长江村道路拓宽工程</t>
  </si>
  <si>
    <t>长江村</t>
  </si>
  <si>
    <t>道路修复拓宽长1000米、宽1米，排水沟硬化600米</t>
  </si>
  <si>
    <t>可使670户2469人受益</t>
  </si>
  <si>
    <t>长江村委员会</t>
  </si>
  <si>
    <t>思顺乡南洲村竹荪加工厂建设项目</t>
  </si>
  <si>
    <t>改造厂房850㎡（厂房普通装修基础硬化、搭设钢结构棚等），新建冻库500m³，托架100米，4层，安装水电设施,竹荪基地水渠硬化、道路硬化等。</t>
  </si>
  <si>
    <t>可使56户191人实现户均增收4000元以上，村集体增加收入8万元。</t>
  </si>
  <si>
    <t>金坑乡元田村安全饮水工程</t>
  </si>
  <si>
    <t>金坑乡</t>
  </si>
  <si>
    <t>元田村</t>
  </si>
  <si>
    <t>新建水源处蓄水池1个，百吨千人水池1个，铺设主管道3000米、入户管道2000米及智能水表，终端蓄水池1个</t>
  </si>
  <si>
    <t>切实解决沿线8个村民小组安全饮水</t>
  </si>
  <si>
    <t>金坑乡人民政府</t>
  </si>
  <si>
    <t>金坑乡金坑村枫树下组饮水工程</t>
  </si>
  <si>
    <t>金坑村</t>
  </si>
  <si>
    <t>修建蓄水池1个、过滤池一个，管道铺设800米，入户接入24户及安装智能水表</t>
  </si>
  <si>
    <t>可解决30户群众改善饮水安全保障条件</t>
  </si>
  <si>
    <t>金坑乡老虎坐石竹木加工厂项目
（一期工程）</t>
  </si>
  <si>
    <t>竹木加工厂占地10亩，标准厂房建设1000㎡(200万左右)，土地填方及平整5000㎡、场地硬化5000㎡、排水沟600米、水电安装包括:水池50立方、水管1200米、变压器200千瓦、三箱四线、照明设备、水泥路硬化5米×500米等基础配套设施。</t>
  </si>
  <si>
    <t>增加村集体经济收益10.5万元，受益户数可达45户。可以带动45户45名劳动力就业，实现劳动力每月均增收2200元以上</t>
  </si>
  <si>
    <t>金坑乡竹坑村脐橙产业基地项目</t>
  </si>
  <si>
    <t>竹坑村</t>
  </si>
  <si>
    <t>高标准建园种植脐橙(80亩），含清表、打条带、水肥一体化灌溉基础设施配套等</t>
  </si>
  <si>
    <t>村集体增收3.84万元，投产后年产值可达30-40万元，15户实现工资性共计增收7.5万元以上。</t>
  </si>
  <si>
    <t>杰坝乡黄沙村安全饮水提升改造工程</t>
  </si>
  <si>
    <t>杰坝乡</t>
  </si>
  <si>
    <t>黄沙村</t>
  </si>
  <si>
    <t>新建拦水坝3处36立方、水池6个20立方一个、水管5500米，安装智能水表246个</t>
  </si>
  <si>
    <t>可使356户1023人受益</t>
  </si>
  <si>
    <t>杰坝乡人民政府</t>
  </si>
  <si>
    <t>黄沙村委会</t>
  </si>
  <si>
    <t>杰坝乡石皮村鱼粉丝加工厂项目</t>
  </si>
  <si>
    <t>石皮村</t>
  </si>
  <si>
    <t>建设厂房200平方米，购置鱼粉丝加工设备1套，完善水、电、路等配套设施</t>
  </si>
  <si>
    <t>可使16户38人实现户均增收2800元以上；村集体年增收2.4万元。</t>
  </si>
  <si>
    <t>石皮村村委会</t>
  </si>
  <si>
    <t>杰坝乡石皮村火盆坳组农田水渠</t>
  </si>
  <si>
    <t>新建水渠1200米（40*40）</t>
  </si>
  <si>
    <t>可使58户181人受益。</t>
  </si>
  <si>
    <t>杰坝乡长潭村安全饮水提升改造工程</t>
  </si>
  <si>
    <t>长潭村</t>
  </si>
  <si>
    <t>新建拦水坝1处、水管1000米，安装智能水表510个</t>
  </si>
  <si>
    <t>可使510户1853人受益</t>
  </si>
  <si>
    <t>长潭村委会</t>
  </si>
  <si>
    <t>杰坝乡工厂化育秧点</t>
  </si>
  <si>
    <t>配套设备秧盘插种流水线1条、移动碎土机1台、秧盘（9寸盘）25000个、暗化催芽设备（催芽空盘）、浸化装备（池）1个；配套设备高速插秧机1台、炼苗大棚2亩。</t>
  </si>
  <si>
    <t>可使325户992人实现户均增收500元。</t>
  </si>
  <si>
    <t>杰坝乡中洞村压花厂基地项目</t>
  </si>
  <si>
    <t>中洞村</t>
  </si>
  <si>
    <t>改造压花厂260平方米，购置压花及配套设备1套，建设压花原材料基地32亩（含喷灌设施），以及配套水、电、路等基础设施</t>
  </si>
  <si>
    <t>可使19户56人实现户均增收3000元以上。村集体年增收3.6万元。</t>
  </si>
  <si>
    <t>中洞村村委会</t>
  </si>
  <si>
    <t>杰坝乡黄沙村农副产品加工基地项目</t>
  </si>
  <si>
    <t>新建加工厂房500平方；晒场硬化300平方米，采购脱壳机1台，烘干机1台，打药无人机1台，全自动甘蔗清洗机1台，以及配套水、电、路等基础设施建设</t>
  </si>
  <si>
    <t>可使26户46人实现户均增收5000元以上，村集体年增收3.9万元。</t>
  </si>
  <si>
    <t>2023年农业产业振兴贷贴息</t>
  </si>
  <si>
    <t>各乡镇</t>
  </si>
  <si>
    <t>各村</t>
  </si>
  <si>
    <t>对建档立卡脱贫户和监测对象100%贴息</t>
  </si>
  <si>
    <t>可使1100户3721人实现户均增收301元以上。</t>
  </si>
  <si>
    <t>到户</t>
  </si>
  <si>
    <t>2023年农业产业奖补</t>
  </si>
  <si>
    <t>对补助对象家庭2023年发展蔬菜、传统种养业、水稻、油菜等农业产业进行以奖代补</t>
  </si>
  <si>
    <t>可使2000户以上农户户均增收300元以上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</si>
</sst>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  <numFmt numFmtId="178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16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1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5"/>
  <sheetViews>
    <sheetView tabSelected="1" workbookViewId="0">
      <selection activeCell="A1" sqref="$A1:$XFD1048576"/>
    </sheetView>
  </sheetViews>
  <sheetFormatPr defaultColWidth="9" defaultRowHeight="13.5"/>
  <cols>
    <col min="1" max="1" width="6" style="1" customWidth="1"/>
    <col min="2" max="2" width="12.75" style="1" customWidth="1"/>
    <col min="3" max="4" width="9" style="1" customWidth="1"/>
    <col min="5" max="5" width="8.125" style="1" customWidth="1"/>
    <col min="6" max="6" width="26.75" style="1" customWidth="1"/>
    <col min="7" max="8" width="10.375" style="1" customWidth="1"/>
    <col min="9" max="9" width="14.875" style="1" customWidth="1"/>
    <col min="10" max="12" width="9" style="1" customWidth="1"/>
    <col min="13" max="13" width="11.125" style="1" customWidth="1"/>
    <col min="14" max="16" width="9" style="1" customWidth="1"/>
    <col min="17" max="16384" width="9" style="1"/>
  </cols>
  <sheetData>
    <row r="1" s="1" customFormat="1" ht="18.75" spans="1:1">
      <c r="A1" s="2" t="s">
        <v>0</v>
      </c>
    </row>
    <row r="2" s="1" customFormat="1" ht="39" customHeight="1" spans="1:16">
      <c r="A2" s="3" t="s">
        <v>1</v>
      </c>
      <c r="B2" s="3"/>
      <c r="C2" s="3"/>
      <c r="D2" s="3"/>
      <c r="E2" s="3"/>
      <c r="F2" s="3"/>
      <c r="G2" s="4"/>
      <c r="H2" s="4"/>
      <c r="I2" s="3"/>
      <c r="J2" s="3"/>
      <c r="K2" s="3"/>
      <c r="L2" s="3"/>
      <c r="M2" s="3"/>
      <c r="N2" s="3"/>
      <c r="O2" s="3"/>
      <c r="P2" s="17"/>
    </row>
    <row r="3" s="1" customFormat="1" ht="40.5" spans="1:16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7" t="s">
        <v>8</v>
      </c>
      <c r="H3" s="7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s="1" customFormat="1" ht="45" customHeight="1" spans="1:16">
      <c r="A4" s="5"/>
      <c r="B4" s="8"/>
      <c r="C4" s="5"/>
      <c r="D4" s="5"/>
      <c r="E4" s="5"/>
      <c r="F4" s="5"/>
      <c r="G4" s="7">
        <f>SUM(G5:G88)</f>
        <v>5406</v>
      </c>
      <c r="H4" s="7"/>
      <c r="I4" s="5"/>
      <c r="J4" s="18"/>
      <c r="K4" s="18"/>
      <c r="L4" s="19"/>
      <c r="M4" s="5"/>
      <c r="N4" s="5"/>
      <c r="O4" s="5"/>
      <c r="P4" s="5"/>
    </row>
    <row r="5" s="1" customFormat="1" ht="121.5" spans="1:16">
      <c r="A5" s="9">
        <v>1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10">
        <v>70</v>
      </c>
      <c r="H5" s="10" t="s">
        <v>23</v>
      </c>
      <c r="I5" s="9" t="s">
        <v>24</v>
      </c>
      <c r="J5" s="20">
        <v>10</v>
      </c>
      <c r="K5" s="20">
        <v>20</v>
      </c>
      <c r="L5" s="20">
        <v>5</v>
      </c>
      <c r="M5" s="9" t="s">
        <v>25</v>
      </c>
      <c r="N5" s="9" t="s">
        <v>26</v>
      </c>
      <c r="O5" s="9" t="s">
        <v>27</v>
      </c>
      <c r="P5" s="21"/>
    </row>
    <row r="6" s="1" customFormat="1" ht="180" customHeight="1" spans="1:16">
      <c r="A6" s="9">
        <v>2</v>
      </c>
      <c r="B6" s="9" t="s">
        <v>28</v>
      </c>
      <c r="C6" s="9" t="s">
        <v>19</v>
      </c>
      <c r="D6" s="9" t="s">
        <v>29</v>
      </c>
      <c r="E6" s="9" t="s">
        <v>30</v>
      </c>
      <c r="F6" s="9" t="s">
        <v>31</v>
      </c>
      <c r="G6" s="11">
        <v>150</v>
      </c>
      <c r="H6" s="10" t="s">
        <v>23</v>
      </c>
      <c r="I6" s="9" t="s">
        <v>32</v>
      </c>
      <c r="J6" s="20">
        <v>28</v>
      </c>
      <c r="K6" s="20">
        <v>72</v>
      </c>
      <c r="L6" s="20">
        <v>37</v>
      </c>
      <c r="M6" s="9" t="s">
        <v>33</v>
      </c>
      <c r="N6" s="9" t="s">
        <v>26</v>
      </c>
      <c r="O6" s="9" t="s">
        <v>34</v>
      </c>
      <c r="P6" s="21"/>
    </row>
    <row r="7" s="1" customFormat="1" ht="54" spans="1:16">
      <c r="A7" s="9">
        <v>3</v>
      </c>
      <c r="B7" s="9" t="s">
        <v>35</v>
      </c>
      <c r="C7" s="9" t="s">
        <v>19</v>
      </c>
      <c r="D7" s="9" t="s">
        <v>36</v>
      </c>
      <c r="E7" s="9" t="s">
        <v>21</v>
      </c>
      <c r="F7" s="9" t="s">
        <v>37</v>
      </c>
      <c r="G7" s="10">
        <v>85</v>
      </c>
      <c r="H7" s="10" t="s">
        <v>23</v>
      </c>
      <c r="I7" s="9" t="s">
        <v>38</v>
      </c>
      <c r="J7" s="22">
        <v>10</v>
      </c>
      <c r="K7" s="22">
        <v>39</v>
      </c>
      <c r="L7" s="22">
        <v>4</v>
      </c>
      <c r="M7" s="9" t="s">
        <v>25</v>
      </c>
      <c r="N7" s="9" t="s">
        <v>26</v>
      </c>
      <c r="O7" s="9" t="s">
        <v>39</v>
      </c>
      <c r="P7" s="21"/>
    </row>
    <row r="8" s="1" customFormat="1" ht="54" spans="1:16">
      <c r="A8" s="9">
        <v>4</v>
      </c>
      <c r="B8" s="12" t="s">
        <v>40</v>
      </c>
      <c r="C8" s="9" t="s">
        <v>19</v>
      </c>
      <c r="D8" s="9" t="s">
        <v>36</v>
      </c>
      <c r="E8" s="9" t="s">
        <v>21</v>
      </c>
      <c r="F8" s="12" t="s">
        <v>41</v>
      </c>
      <c r="G8" s="13">
        <v>30</v>
      </c>
      <c r="H8" s="10" t="s">
        <v>23</v>
      </c>
      <c r="I8" s="9" t="s">
        <v>42</v>
      </c>
      <c r="J8" s="23">
        <v>66</v>
      </c>
      <c r="K8" s="23">
        <v>268</v>
      </c>
      <c r="L8" s="23">
        <v>4</v>
      </c>
      <c r="M8" s="9" t="s">
        <v>25</v>
      </c>
      <c r="N8" s="9" t="s">
        <v>26</v>
      </c>
      <c r="O8" s="9" t="s">
        <v>39</v>
      </c>
      <c r="P8" s="21"/>
    </row>
    <row r="9" s="1" customFormat="1" ht="40.5" spans="1:16">
      <c r="A9" s="9">
        <v>5</v>
      </c>
      <c r="B9" s="9" t="s">
        <v>43</v>
      </c>
      <c r="C9" s="9" t="s">
        <v>19</v>
      </c>
      <c r="D9" s="9" t="s">
        <v>44</v>
      </c>
      <c r="E9" s="9" t="s">
        <v>45</v>
      </c>
      <c r="F9" s="9" t="s">
        <v>46</v>
      </c>
      <c r="G9" s="10">
        <v>30</v>
      </c>
      <c r="H9" s="10" t="s">
        <v>47</v>
      </c>
      <c r="I9" s="9" t="s">
        <v>48</v>
      </c>
      <c r="J9" s="9">
        <v>22</v>
      </c>
      <c r="K9" s="9">
        <v>88</v>
      </c>
      <c r="L9" s="9">
        <v>7</v>
      </c>
      <c r="M9" s="9" t="s">
        <v>49</v>
      </c>
      <c r="N9" s="9" t="s">
        <v>26</v>
      </c>
      <c r="O9" s="9" t="s">
        <v>50</v>
      </c>
      <c r="P9" s="9"/>
    </row>
    <row r="10" s="1" customFormat="1" ht="67.5" spans="1:16">
      <c r="A10" s="9">
        <v>6</v>
      </c>
      <c r="B10" s="9" t="s">
        <v>51</v>
      </c>
      <c r="C10" s="9" t="s">
        <v>19</v>
      </c>
      <c r="D10" s="9" t="s">
        <v>29</v>
      </c>
      <c r="E10" s="9" t="s">
        <v>30</v>
      </c>
      <c r="F10" s="9" t="s">
        <v>52</v>
      </c>
      <c r="G10" s="11">
        <v>36</v>
      </c>
      <c r="H10" s="10" t="s">
        <v>47</v>
      </c>
      <c r="I10" s="9" t="s">
        <v>53</v>
      </c>
      <c r="J10" s="20">
        <v>15</v>
      </c>
      <c r="K10" s="20">
        <v>40</v>
      </c>
      <c r="L10" s="20">
        <v>27</v>
      </c>
      <c r="M10" s="9" t="s">
        <v>54</v>
      </c>
      <c r="N10" s="9" t="s">
        <v>26</v>
      </c>
      <c r="O10" s="9" t="s">
        <v>34</v>
      </c>
      <c r="P10" s="21"/>
    </row>
    <row r="11" s="1" customFormat="1" ht="94.5" spans="1:16">
      <c r="A11" s="9">
        <v>7</v>
      </c>
      <c r="B11" s="9" t="s">
        <v>55</v>
      </c>
      <c r="C11" s="9" t="s">
        <v>19</v>
      </c>
      <c r="D11" s="9" t="s">
        <v>56</v>
      </c>
      <c r="E11" s="9" t="s">
        <v>45</v>
      </c>
      <c r="F11" s="9" t="s">
        <v>57</v>
      </c>
      <c r="G11" s="10">
        <v>40</v>
      </c>
      <c r="H11" s="10" t="s">
        <v>47</v>
      </c>
      <c r="I11" s="9" t="s">
        <v>58</v>
      </c>
      <c r="J11" s="22">
        <v>142</v>
      </c>
      <c r="K11" s="22">
        <v>653</v>
      </c>
      <c r="L11" s="22">
        <v>10</v>
      </c>
      <c r="M11" s="9" t="s">
        <v>59</v>
      </c>
      <c r="N11" s="9" t="s">
        <v>26</v>
      </c>
      <c r="O11" s="9" t="s">
        <v>60</v>
      </c>
      <c r="P11" s="21"/>
    </row>
    <row r="12" s="1" customFormat="1" ht="40.5" spans="1:16">
      <c r="A12" s="9">
        <v>8</v>
      </c>
      <c r="B12" s="9" t="s">
        <v>61</v>
      </c>
      <c r="C12" s="9" t="s">
        <v>19</v>
      </c>
      <c r="D12" s="9" t="s">
        <v>56</v>
      </c>
      <c r="E12" s="9" t="s">
        <v>45</v>
      </c>
      <c r="F12" s="9" t="s">
        <v>62</v>
      </c>
      <c r="G12" s="10">
        <v>15</v>
      </c>
      <c r="H12" s="10" t="s">
        <v>47</v>
      </c>
      <c r="I12" s="9" t="s">
        <v>63</v>
      </c>
      <c r="J12" s="22">
        <v>13</v>
      </c>
      <c r="K12" s="22">
        <v>60</v>
      </c>
      <c r="L12" s="22">
        <v>5</v>
      </c>
      <c r="M12" s="9" t="s">
        <v>54</v>
      </c>
      <c r="N12" s="9" t="s">
        <v>26</v>
      </c>
      <c r="O12" s="9" t="s">
        <v>60</v>
      </c>
      <c r="P12" s="21"/>
    </row>
    <row r="13" s="1" customFormat="1" ht="54" spans="1:16">
      <c r="A13" s="9">
        <v>9</v>
      </c>
      <c r="B13" s="9" t="s">
        <v>64</v>
      </c>
      <c r="C13" s="9" t="s">
        <v>65</v>
      </c>
      <c r="D13" s="9" t="s">
        <v>66</v>
      </c>
      <c r="E13" s="9" t="s">
        <v>21</v>
      </c>
      <c r="F13" s="9" t="s">
        <v>67</v>
      </c>
      <c r="G13" s="10">
        <v>15</v>
      </c>
      <c r="H13" s="10" t="s">
        <v>23</v>
      </c>
      <c r="I13" s="9" t="s">
        <v>68</v>
      </c>
      <c r="J13" s="10">
        <v>52</v>
      </c>
      <c r="K13" s="10">
        <v>181</v>
      </c>
      <c r="L13" s="10">
        <v>15</v>
      </c>
      <c r="M13" s="9" t="s">
        <v>69</v>
      </c>
      <c r="N13" s="9" t="s">
        <v>70</v>
      </c>
      <c r="O13" s="9" t="s">
        <v>71</v>
      </c>
      <c r="P13" s="21"/>
    </row>
    <row r="14" s="1" customFormat="1" ht="67.5" spans="1:16">
      <c r="A14" s="9">
        <v>10</v>
      </c>
      <c r="B14" s="9" t="s">
        <v>72</v>
      </c>
      <c r="C14" s="9" t="s">
        <v>65</v>
      </c>
      <c r="D14" s="9" t="s">
        <v>73</v>
      </c>
      <c r="E14" s="9" t="s">
        <v>74</v>
      </c>
      <c r="F14" s="9" t="s">
        <v>75</v>
      </c>
      <c r="G14" s="10">
        <v>82</v>
      </c>
      <c r="H14" s="10" t="s">
        <v>23</v>
      </c>
      <c r="I14" s="9" t="s">
        <v>76</v>
      </c>
      <c r="J14" s="10">
        <v>16</v>
      </c>
      <c r="K14" s="10">
        <v>45</v>
      </c>
      <c r="L14" s="10">
        <v>6</v>
      </c>
      <c r="M14" s="9" t="s">
        <v>77</v>
      </c>
      <c r="N14" s="9" t="s">
        <v>70</v>
      </c>
      <c r="O14" s="9" t="s">
        <v>78</v>
      </c>
      <c r="P14" s="21"/>
    </row>
    <row r="15" s="1" customFormat="1" ht="54" spans="1:16">
      <c r="A15" s="9">
        <v>11</v>
      </c>
      <c r="B15" s="9" t="s">
        <v>79</v>
      </c>
      <c r="C15" s="9" t="s">
        <v>65</v>
      </c>
      <c r="D15" s="9" t="s">
        <v>66</v>
      </c>
      <c r="E15" s="9" t="s">
        <v>21</v>
      </c>
      <c r="F15" s="9" t="s">
        <v>80</v>
      </c>
      <c r="G15" s="10">
        <v>20</v>
      </c>
      <c r="H15" s="10" t="s">
        <v>23</v>
      </c>
      <c r="I15" s="9" t="s">
        <v>81</v>
      </c>
      <c r="J15" s="10">
        <v>12</v>
      </c>
      <c r="K15" s="10">
        <v>40</v>
      </c>
      <c r="L15" s="10">
        <v>12</v>
      </c>
      <c r="M15" s="9" t="s">
        <v>25</v>
      </c>
      <c r="N15" s="9" t="s">
        <v>70</v>
      </c>
      <c r="O15" s="9" t="s">
        <v>71</v>
      </c>
      <c r="P15" s="21"/>
    </row>
    <row r="16" s="1" customFormat="1" ht="54" spans="1:16">
      <c r="A16" s="9">
        <v>12</v>
      </c>
      <c r="B16" s="9" t="s">
        <v>82</v>
      </c>
      <c r="C16" s="9" t="s">
        <v>65</v>
      </c>
      <c r="D16" s="9" t="s">
        <v>73</v>
      </c>
      <c r="E16" s="9" t="s">
        <v>74</v>
      </c>
      <c r="F16" s="9" t="s">
        <v>83</v>
      </c>
      <c r="G16" s="10">
        <v>185</v>
      </c>
      <c r="H16" s="10" t="s">
        <v>47</v>
      </c>
      <c r="I16" s="9" t="s">
        <v>84</v>
      </c>
      <c r="J16" s="10">
        <v>85</v>
      </c>
      <c r="K16" s="10">
        <v>309</v>
      </c>
      <c r="L16" s="10">
        <v>16</v>
      </c>
      <c r="M16" s="9" t="s">
        <v>49</v>
      </c>
      <c r="N16" s="9" t="s">
        <v>70</v>
      </c>
      <c r="O16" s="9" t="s">
        <v>78</v>
      </c>
      <c r="P16" s="21"/>
    </row>
    <row r="17" s="1" customFormat="1" ht="54" spans="1:16">
      <c r="A17" s="9">
        <v>13</v>
      </c>
      <c r="B17" s="9" t="s">
        <v>85</v>
      </c>
      <c r="C17" s="9" t="s">
        <v>65</v>
      </c>
      <c r="D17" s="9" t="s">
        <v>73</v>
      </c>
      <c r="E17" s="9" t="s">
        <v>74</v>
      </c>
      <c r="F17" s="9" t="s">
        <v>86</v>
      </c>
      <c r="G17" s="10">
        <v>50</v>
      </c>
      <c r="H17" s="10" t="s">
        <v>47</v>
      </c>
      <c r="I17" s="9" t="s">
        <v>87</v>
      </c>
      <c r="J17" s="10">
        <v>18</v>
      </c>
      <c r="K17" s="10">
        <v>56</v>
      </c>
      <c r="L17" s="10">
        <v>15</v>
      </c>
      <c r="M17" s="9" t="s">
        <v>54</v>
      </c>
      <c r="N17" s="9" t="s">
        <v>70</v>
      </c>
      <c r="O17" s="9" t="s">
        <v>78</v>
      </c>
      <c r="P17" s="21"/>
    </row>
    <row r="18" s="1" customFormat="1" ht="40.5" spans="1:16">
      <c r="A18" s="9">
        <v>14</v>
      </c>
      <c r="B18" s="9" t="s">
        <v>88</v>
      </c>
      <c r="C18" s="9" t="s">
        <v>65</v>
      </c>
      <c r="D18" s="9" t="s">
        <v>66</v>
      </c>
      <c r="E18" s="9" t="s">
        <v>21</v>
      </c>
      <c r="F18" s="9" t="s">
        <v>89</v>
      </c>
      <c r="G18" s="10">
        <v>50</v>
      </c>
      <c r="H18" s="10" t="s">
        <v>47</v>
      </c>
      <c r="I18" s="9" t="s">
        <v>90</v>
      </c>
      <c r="J18" s="10">
        <v>21</v>
      </c>
      <c r="K18" s="10">
        <v>72</v>
      </c>
      <c r="L18" s="10">
        <v>6</v>
      </c>
      <c r="M18" s="9" t="s">
        <v>54</v>
      </c>
      <c r="N18" s="9" t="s">
        <v>70</v>
      </c>
      <c r="O18" s="9" t="s">
        <v>71</v>
      </c>
      <c r="P18" s="21"/>
    </row>
    <row r="19" s="1" customFormat="1" ht="67.5" spans="1:16">
      <c r="A19" s="9">
        <v>15</v>
      </c>
      <c r="B19" s="9" t="s">
        <v>91</v>
      </c>
      <c r="C19" s="9" t="s">
        <v>65</v>
      </c>
      <c r="D19" s="9" t="s">
        <v>92</v>
      </c>
      <c r="E19" s="9" t="s">
        <v>30</v>
      </c>
      <c r="F19" s="9" t="s">
        <v>93</v>
      </c>
      <c r="G19" s="10">
        <v>70</v>
      </c>
      <c r="H19" s="10" t="s">
        <v>47</v>
      </c>
      <c r="I19" s="9" t="s">
        <v>94</v>
      </c>
      <c r="J19" s="10">
        <v>13</v>
      </c>
      <c r="K19" s="10">
        <v>39</v>
      </c>
      <c r="L19" s="10">
        <v>10</v>
      </c>
      <c r="M19" s="9" t="s">
        <v>95</v>
      </c>
      <c r="N19" s="9" t="s">
        <v>70</v>
      </c>
      <c r="O19" s="9" t="s">
        <v>96</v>
      </c>
      <c r="P19" s="21"/>
    </row>
    <row r="20" s="1" customFormat="1" ht="54" spans="1:16">
      <c r="A20" s="9">
        <v>16</v>
      </c>
      <c r="B20" s="9" t="s">
        <v>97</v>
      </c>
      <c r="C20" s="9" t="s">
        <v>98</v>
      </c>
      <c r="D20" s="9" t="s">
        <v>99</v>
      </c>
      <c r="E20" s="9" t="s">
        <v>45</v>
      </c>
      <c r="F20" s="9" t="s">
        <v>100</v>
      </c>
      <c r="G20" s="10">
        <v>50</v>
      </c>
      <c r="H20" s="10" t="s">
        <v>23</v>
      </c>
      <c r="I20" s="9" t="s">
        <v>101</v>
      </c>
      <c r="J20" s="22">
        <v>156</v>
      </c>
      <c r="K20" s="22">
        <v>626</v>
      </c>
      <c r="L20" s="22">
        <v>56</v>
      </c>
      <c r="M20" s="9" t="s">
        <v>102</v>
      </c>
      <c r="N20" s="9" t="s">
        <v>103</v>
      </c>
      <c r="O20" s="9" t="s">
        <v>104</v>
      </c>
      <c r="P20" s="21"/>
    </row>
    <row r="21" s="1" customFormat="1" ht="84" customHeight="1" spans="1:16">
      <c r="A21" s="9">
        <v>17</v>
      </c>
      <c r="B21" s="9" t="s">
        <v>105</v>
      </c>
      <c r="C21" s="9" t="s">
        <v>98</v>
      </c>
      <c r="D21" s="9" t="s">
        <v>106</v>
      </c>
      <c r="E21" s="9" t="s">
        <v>45</v>
      </c>
      <c r="F21" s="9" t="s">
        <v>107</v>
      </c>
      <c r="G21" s="10">
        <v>60</v>
      </c>
      <c r="H21" s="10" t="s">
        <v>23</v>
      </c>
      <c r="I21" s="9" t="s">
        <v>108</v>
      </c>
      <c r="J21" s="22">
        <v>10</v>
      </c>
      <c r="K21" s="22">
        <v>28</v>
      </c>
      <c r="L21" s="22">
        <v>2</v>
      </c>
      <c r="M21" s="9" t="s">
        <v>77</v>
      </c>
      <c r="N21" s="9" t="s">
        <v>109</v>
      </c>
      <c r="O21" s="9" t="s">
        <v>110</v>
      </c>
      <c r="P21" s="21"/>
    </row>
    <row r="22" s="1" customFormat="1" ht="85" customHeight="1" spans="1:16">
      <c r="A22" s="9">
        <v>18</v>
      </c>
      <c r="B22" s="9" t="s">
        <v>111</v>
      </c>
      <c r="C22" s="9" t="s">
        <v>98</v>
      </c>
      <c r="D22" s="9" t="s">
        <v>112</v>
      </c>
      <c r="E22" s="9" t="s">
        <v>45</v>
      </c>
      <c r="F22" s="14" t="s">
        <v>107</v>
      </c>
      <c r="G22" s="10">
        <v>60</v>
      </c>
      <c r="H22" s="10" t="s">
        <v>23</v>
      </c>
      <c r="I22" s="9" t="s">
        <v>113</v>
      </c>
      <c r="J22" s="22">
        <v>12</v>
      </c>
      <c r="K22" s="22">
        <v>35</v>
      </c>
      <c r="L22" s="22">
        <v>6</v>
      </c>
      <c r="M22" s="9" t="s">
        <v>77</v>
      </c>
      <c r="N22" s="9" t="s">
        <v>109</v>
      </c>
      <c r="O22" s="9" t="s">
        <v>114</v>
      </c>
      <c r="P22" s="21"/>
    </row>
    <row r="23" s="1" customFormat="1" ht="54" spans="1:16">
      <c r="A23" s="9">
        <v>19</v>
      </c>
      <c r="B23" s="9" t="s">
        <v>115</v>
      </c>
      <c r="C23" s="9" t="s">
        <v>98</v>
      </c>
      <c r="D23" s="9" t="s">
        <v>116</v>
      </c>
      <c r="E23" s="9" t="s">
        <v>74</v>
      </c>
      <c r="F23" s="14" t="s">
        <v>117</v>
      </c>
      <c r="G23" s="10">
        <v>40</v>
      </c>
      <c r="H23" s="10" t="s">
        <v>47</v>
      </c>
      <c r="I23" s="9" t="s">
        <v>118</v>
      </c>
      <c r="J23" s="22">
        <v>92</v>
      </c>
      <c r="K23" s="22">
        <v>342</v>
      </c>
      <c r="L23" s="22">
        <v>2</v>
      </c>
      <c r="M23" s="9" t="s">
        <v>59</v>
      </c>
      <c r="N23" s="9" t="s">
        <v>109</v>
      </c>
      <c r="O23" s="9" t="s">
        <v>119</v>
      </c>
      <c r="P23" s="21"/>
    </row>
    <row r="24" s="1" customFormat="1" ht="54" spans="1:16">
      <c r="A24" s="9">
        <v>20</v>
      </c>
      <c r="B24" s="9" t="s">
        <v>120</v>
      </c>
      <c r="C24" s="9" t="s">
        <v>98</v>
      </c>
      <c r="D24" s="9" t="s">
        <v>112</v>
      </c>
      <c r="E24" s="9" t="s">
        <v>45</v>
      </c>
      <c r="F24" s="9" t="s">
        <v>121</v>
      </c>
      <c r="G24" s="10">
        <v>10</v>
      </c>
      <c r="H24" s="10" t="s">
        <v>47</v>
      </c>
      <c r="I24" s="9" t="s">
        <v>122</v>
      </c>
      <c r="J24" s="22">
        <v>45</v>
      </c>
      <c r="K24" s="22">
        <v>152</v>
      </c>
      <c r="L24" s="22">
        <v>2</v>
      </c>
      <c r="M24" s="9" t="s">
        <v>59</v>
      </c>
      <c r="N24" s="9" t="s">
        <v>109</v>
      </c>
      <c r="O24" s="9" t="s">
        <v>114</v>
      </c>
      <c r="P24" s="21"/>
    </row>
    <row r="25" s="1" customFormat="1" ht="67.5" spans="1:16">
      <c r="A25" s="9">
        <v>21</v>
      </c>
      <c r="B25" s="9" t="s">
        <v>123</v>
      </c>
      <c r="C25" s="9" t="s">
        <v>98</v>
      </c>
      <c r="D25" s="9" t="s">
        <v>116</v>
      </c>
      <c r="E25" s="9" t="s">
        <v>74</v>
      </c>
      <c r="F25" s="14" t="s">
        <v>124</v>
      </c>
      <c r="G25" s="10">
        <v>60</v>
      </c>
      <c r="H25" s="10" t="s">
        <v>47</v>
      </c>
      <c r="I25" s="9" t="s">
        <v>125</v>
      </c>
      <c r="J25" s="22">
        <v>15</v>
      </c>
      <c r="K25" s="22">
        <v>38</v>
      </c>
      <c r="L25" s="22">
        <v>2</v>
      </c>
      <c r="M25" s="9" t="s">
        <v>95</v>
      </c>
      <c r="N25" s="9" t="s">
        <v>109</v>
      </c>
      <c r="O25" s="9" t="s">
        <v>119</v>
      </c>
      <c r="P25" s="21"/>
    </row>
    <row r="26" s="1" customFormat="1" ht="67.5" spans="1:16">
      <c r="A26" s="9">
        <v>22</v>
      </c>
      <c r="B26" s="9" t="s">
        <v>126</v>
      </c>
      <c r="C26" s="9" t="s">
        <v>98</v>
      </c>
      <c r="D26" s="9" t="s">
        <v>127</v>
      </c>
      <c r="E26" s="9" t="s">
        <v>45</v>
      </c>
      <c r="F26" s="14" t="s">
        <v>128</v>
      </c>
      <c r="G26" s="10">
        <v>50</v>
      </c>
      <c r="H26" s="10" t="s">
        <v>47</v>
      </c>
      <c r="I26" s="9" t="s">
        <v>129</v>
      </c>
      <c r="J26" s="22">
        <v>12</v>
      </c>
      <c r="K26" s="22">
        <v>40</v>
      </c>
      <c r="L26" s="22">
        <v>2</v>
      </c>
      <c r="M26" s="9" t="s">
        <v>130</v>
      </c>
      <c r="N26" s="9" t="s">
        <v>109</v>
      </c>
      <c r="O26" s="9" t="s">
        <v>131</v>
      </c>
      <c r="P26" s="21"/>
    </row>
    <row r="27" s="1" customFormat="1" ht="67.5" spans="1:16">
      <c r="A27" s="9">
        <v>23</v>
      </c>
      <c r="B27" s="9" t="s">
        <v>132</v>
      </c>
      <c r="C27" s="9" t="s">
        <v>133</v>
      </c>
      <c r="D27" s="9" t="s">
        <v>134</v>
      </c>
      <c r="E27" s="9" t="s">
        <v>45</v>
      </c>
      <c r="F27" s="9" t="s">
        <v>135</v>
      </c>
      <c r="G27" s="10">
        <v>12</v>
      </c>
      <c r="H27" s="10" t="s">
        <v>23</v>
      </c>
      <c r="I27" s="9" t="s">
        <v>136</v>
      </c>
      <c r="J27" s="22">
        <v>3</v>
      </c>
      <c r="K27" s="22">
        <v>12</v>
      </c>
      <c r="L27" s="22">
        <v>2</v>
      </c>
      <c r="M27" s="9" t="s">
        <v>77</v>
      </c>
      <c r="N27" s="9" t="s">
        <v>137</v>
      </c>
      <c r="O27" s="9" t="s">
        <v>138</v>
      </c>
      <c r="P27" s="21"/>
    </row>
    <row r="28" s="1" customFormat="1" ht="81" spans="1:16">
      <c r="A28" s="9">
        <v>24</v>
      </c>
      <c r="B28" s="9" t="s">
        <v>139</v>
      </c>
      <c r="C28" s="9" t="s">
        <v>133</v>
      </c>
      <c r="D28" s="9" t="s">
        <v>140</v>
      </c>
      <c r="E28" s="9" t="s">
        <v>21</v>
      </c>
      <c r="F28" s="9" t="s">
        <v>141</v>
      </c>
      <c r="G28" s="10">
        <v>12</v>
      </c>
      <c r="H28" s="10" t="s">
        <v>23</v>
      </c>
      <c r="I28" s="9" t="s">
        <v>142</v>
      </c>
      <c r="J28" s="22">
        <v>3</v>
      </c>
      <c r="K28" s="22">
        <v>6</v>
      </c>
      <c r="L28" s="22">
        <v>2</v>
      </c>
      <c r="M28" s="9" t="s">
        <v>77</v>
      </c>
      <c r="N28" s="9" t="s">
        <v>137</v>
      </c>
      <c r="O28" s="9" t="s">
        <v>143</v>
      </c>
      <c r="P28" s="21"/>
    </row>
    <row r="29" s="1" customFormat="1" ht="81" spans="1:16">
      <c r="A29" s="9">
        <v>25</v>
      </c>
      <c r="B29" s="9" t="s">
        <v>144</v>
      </c>
      <c r="C29" s="9" t="s">
        <v>133</v>
      </c>
      <c r="D29" s="9" t="s">
        <v>140</v>
      </c>
      <c r="E29" s="9" t="s">
        <v>21</v>
      </c>
      <c r="F29" s="9" t="s">
        <v>145</v>
      </c>
      <c r="G29" s="10">
        <v>20</v>
      </c>
      <c r="H29" s="10" t="s">
        <v>23</v>
      </c>
      <c r="I29" s="9" t="s">
        <v>146</v>
      </c>
      <c r="J29" s="22">
        <v>33</v>
      </c>
      <c r="K29" s="22">
        <v>121</v>
      </c>
      <c r="L29" s="22">
        <v>6</v>
      </c>
      <c r="M29" s="9" t="s">
        <v>69</v>
      </c>
      <c r="N29" s="9" t="s">
        <v>137</v>
      </c>
      <c r="O29" s="9" t="s">
        <v>147</v>
      </c>
      <c r="P29" s="21"/>
    </row>
    <row r="30" s="1" customFormat="1" ht="67.5" spans="1:16">
      <c r="A30" s="9">
        <v>26</v>
      </c>
      <c r="B30" s="9" t="s">
        <v>148</v>
      </c>
      <c r="C30" s="9" t="s">
        <v>133</v>
      </c>
      <c r="D30" s="9" t="s">
        <v>149</v>
      </c>
      <c r="E30" s="9" t="s">
        <v>45</v>
      </c>
      <c r="F30" s="9" t="s">
        <v>150</v>
      </c>
      <c r="G30" s="10">
        <v>100</v>
      </c>
      <c r="H30" s="10" t="s">
        <v>47</v>
      </c>
      <c r="I30" s="9" t="s">
        <v>151</v>
      </c>
      <c r="J30" s="22">
        <v>7</v>
      </c>
      <c r="K30" s="22">
        <v>23</v>
      </c>
      <c r="L30" s="22">
        <v>6</v>
      </c>
      <c r="M30" s="9" t="s">
        <v>95</v>
      </c>
      <c r="N30" s="9" t="s">
        <v>137</v>
      </c>
      <c r="O30" s="9" t="s">
        <v>152</v>
      </c>
      <c r="P30" s="21"/>
    </row>
    <row r="31" s="1" customFormat="1" ht="67.5" spans="1:16">
      <c r="A31" s="9">
        <v>27</v>
      </c>
      <c r="B31" s="9" t="s">
        <v>153</v>
      </c>
      <c r="C31" s="9" t="s">
        <v>154</v>
      </c>
      <c r="D31" s="9" t="s">
        <v>155</v>
      </c>
      <c r="E31" s="9" t="s">
        <v>21</v>
      </c>
      <c r="F31" s="9" t="s">
        <v>156</v>
      </c>
      <c r="G31" s="10">
        <v>25</v>
      </c>
      <c r="H31" s="10" t="s">
        <v>23</v>
      </c>
      <c r="I31" s="9" t="s">
        <v>157</v>
      </c>
      <c r="J31" s="22">
        <v>34</v>
      </c>
      <c r="K31" s="22">
        <v>124</v>
      </c>
      <c r="L31" s="22">
        <v>11</v>
      </c>
      <c r="M31" s="9" t="s">
        <v>77</v>
      </c>
      <c r="N31" s="9" t="s">
        <v>158</v>
      </c>
      <c r="O31" s="9" t="s">
        <v>159</v>
      </c>
      <c r="P31" s="21"/>
    </row>
    <row r="32" s="1" customFormat="1" ht="67.5" spans="1:16">
      <c r="A32" s="9">
        <v>28</v>
      </c>
      <c r="B32" s="9" t="s">
        <v>160</v>
      </c>
      <c r="C32" s="9" t="s">
        <v>154</v>
      </c>
      <c r="D32" s="9" t="s">
        <v>155</v>
      </c>
      <c r="E32" s="9" t="s">
        <v>21</v>
      </c>
      <c r="F32" s="9" t="s">
        <v>161</v>
      </c>
      <c r="G32" s="10">
        <v>27</v>
      </c>
      <c r="H32" s="10" t="s">
        <v>23</v>
      </c>
      <c r="I32" s="9" t="s">
        <v>162</v>
      </c>
      <c r="J32" s="22">
        <v>36</v>
      </c>
      <c r="K32" s="22">
        <v>128</v>
      </c>
      <c r="L32" s="22">
        <v>18</v>
      </c>
      <c r="M32" s="9" t="s">
        <v>77</v>
      </c>
      <c r="N32" s="9" t="s">
        <v>158</v>
      </c>
      <c r="O32" s="9" t="s">
        <v>159</v>
      </c>
      <c r="P32" s="21"/>
    </row>
    <row r="33" s="1" customFormat="1" ht="54" spans="1:16">
      <c r="A33" s="9">
        <v>29</v>
      </c>
      <c r="B33" s="9" t="s">
        <v>163</v>
      </c>
      <c r="C33" s="9" t="s">
        <v>154</v>
      </c>
      <c r="D33" s="9" t="s">
        <v>164</v>
      </c>
      <c r="E33" s="9" t="s">
        <v>30</v>
      </c>
      <c r="F33" s="9" t="s">
        <v>165</v>
      </c>
      <c r="G33" s="10">
        <v>200</v>
      </c>
      <c r="H33" s="10" t="s">
        <v>47</v>
      </c>
      <c r="I33" s="9" t="s">
        <v>166</v>
      </c>
      <c r="J33" s="22">
        <v>123</v>
      </c>
      <c r="K33" s="22">
        <v>513</v>
      </c>
      <c r="L33" s="22">
        <v>4</v>
      </c>
      <c r="M33" s="9" t="s">
        <v>49</v>
      </c>
      <c r="N33" s="9" t="s">
        <v>158</v>
      </c>
      <c r="O33" s="9" t="s">
        <v>167</v>
      </c>
      <c r="P33" s="21"/>
    </row>
    <row r="34" s="1" customFormat="1" ht="54" spans="1:16">
      <c r="A34" s="9">
        <v>30</v>
      </c>
      <c r="B34" s="9" t="s">
        <v>168</v>
      </c>
      <c r="C34" s="9" t="s">
        <v>154</v>
      </c>
      <c r="D34" s="9" t="s">
        <v>164</v>
      </c>
      <c r="E34" s="9" t="s">
        <v>30</v>
      </c>
      <c r="F34" s="9" t="s">
        <v>169</v>
      </c>
      <c r="G34" s="10">
        <v>36</v>
      </c>
      <c r="H34" s="10" t="s">
        <v>47</v>
      </c>
      <c r="I34" s="9" t="s">
        <v>170</v>
      </c>
      <c r="J34" s="20">
        <v>29</v>
      </c>
      <c r="K34" s="20">
        <v>93</v>
      </c>
      <c r="L34" s="22">
        <v>5</v>
      </c>
      <c r="M34" s="9" t="s">
        <v>54</v>
      </c>
      <c r="N34" s="9" t="s">
        <v>158</v>
      </c>
      <c r="O34" s="9" t="s">
        <v>167</v>
      </c>
      <c r="P34" s="21"/>
    </row>
    <row r="35" s="1" customFormat="1" ht="135" spans="1:16">
      <c r="A35" s="9">
        <v>31</v>
      </c>
      <c r="B35" s="9" t="s">
        <v>171</v>
      </c>
      <c r="C35" s="9" t="s">
        <v>154</v>
      </c>
      <c r="D35" s="9" t="s">
        <v>172</v>
      </c>
      <c r="E35" s="9" t="s">
        <v>45</v>
      </c>
      <c r="F35" s="9" t="s">
        <v>173</v>
      </c>
      <c r="G35" s="10">
        <v>68</v>
      </c>
      <c r="H35" s="10" t="s">
        <v>47</v>
      </c>
      <c r="I35" s="9" t="s">
        <v>174</v>
      </c>
      <c r="J35" s="22">
        <v>440</v>
      </c>
      <c r="K35" s="22">
        <v>1568</v>
      </c>
      <c r="L35" s="22">
        <v>6</v>
      </c>
      <c r="M35" s="9" t="s">
        <v>59</v>
      </c>
      <c r="N35" s="9" t="s">
        <v>158</v>
      </c>
      <c r="O35" s="9" t="s">
        <v>175</v>
      </c>
      <c r="P35" s="21"/>
    </row>
    <row r="36" s="1" customFormat="1" ht="108" spans="1:16">
      <c r="A36" s="9">
        <v>32</v>
      </c>
      <c r="B36" s="9" t="s">
        <v>176</v>
      </c>
      <c r="C36" s="9" t="s">
        <v>154</v>
      </c>
      <c r="D36" s="9" t="s">
        <v>177</v>
      </c>
      <c r="E36" s="9" t="s">
        <v>45</v>
      </c>
      <c r="F36" s="9" t="s">
        <v>178</v>
      </c>
      <c r="G36" s="10">
        <v>40</v>
      </c>
      <c r="H36" s="10" t="s">
        <v>47</v>
      </c>
      <c r="I36" s="9" t="s">
        <v>179</v>
      </c>
      <c r="J36" s="22">
        <v>529</v>
      </c>
      <c r="K36" s="22">
        <v>2380</v>
      </c>
      <c r="L36" s="22">
        <v>180</v>
      </c>
      <c r="M36" s="9" t="s">
        <v>59</v>
      </c>
      <c r="N36" s="9" t="s">
        <v>158</v>
      </c>
      <c r="O36" s="9" t="s">
        <v>180</v>
      </c>
      <c r="P36" s="21"/>
    </row>
    <row r="37" s="1" customFormat="1" ht="81" spans="1:16">
      <c r="A37" s="9">
        <v>33</v>
      </c>
      <c r="B37" s="9" t="s">
        <v>181</v>
      </c>
      <c r="C37" s="9" t="s">
        <v>182</v>
      </c>
      <c r="D37" s="9" t="s">
        <v>183</v>
      </c>
      <c r="E37" s="9" t="s">
        <v>30</v>
      </c>
      <c r="F37" s="9" t="s">
        <v>184</v>
      </c>
      <c r="G37" s="10">
        <v>147</v>
      </c>
      <c r="H37" s="10" t="s">
        <v>23</v>
      </c>
      <c r="I37" s="9" t="s">
        <v>185</v>
      </c>
      <c r="J37" s="22">
        <v>34</v>
      </c>
      <c r="K37" s="22">
        <v>123</v>
      </c>
      <c r="L37" s="22">
        <v>13</v>
      </c>
      <c r="M37" s="9" t="s">
        <v>33</v>
      </c>
      <c r="N37" s="9" t="s">
        <v>186</v>
      </c>
      <c r="O37" s="9" t="s">
        <v>187</v>
      </c>
      <c r="P37" s="21"/>
    </row>
    <row r="38" s="1" customFormat="1" ht="40.5" spans="1:16">
      <c r="A38" s="9">
        <v>34</v>
      </c>
      <c r="B38" s="9" t="s">
        <v>188</v>
      </c>
      <c r="C38" s="9" t="s">
        <v>182</v>
      </c>
      <c r="D38" s="9" t="s">
        <v>189</v>
      </c>
      <c r="E38" s="9" t="s">
        <v>45</v>
      </c>
      <c r="F38" s="9" t="s">
        <v>190</v>
      </c>
      <c r="G38" s="10">
        <v>30</v>
      </c>
      <c r="H38" s="10" t="s">
        <v>47</v>
      </c>
      <c r="I38" s="9" t="s">
        <v>191</v>
      </c>
      <c r="J38" s="22">
        <v>40</v>
      </c>
      <c r="K38" s="22">
        <v>110</v>
      </c>
      <c r="L38" s="22">
        <v>11</v>
      </c>
      <c r="M38" s="9" t="s">
        <v>49</v>
      </c>
      <c r="N38" s="9" t="s">
        <v>186</v>
      </c>
      <c r="O38" s="9" t="s">
        <v>192</v>
      </c>
      <c r="P38" s="21"/>
    </row>
    <row r="39" s="1" customFormat="1" ht="40.5" spans="1:16">
      <c r="A39" s="9">
        <v>35</v>
      </c>
      <c r="B39" s="9" t="s">
        <v>193</v>
      </c>
      <c r="C39" s="9" t="s">
        <v>182</v>
      </c>
      <c r="D39" s="9" t="s">
        <v>183</v>
      </c>
      <c r="E39" s="9" t="s">
        <v>30</v>
      </c>
      <c r="F39" s="9" t="s">
        <v>194</v>
      </c>
      <c r="G39" s="10">
        <v>30</v>
      </c>
      <c r="H39" s="10" t="s">
        <v>47</v>
      </c>
      <c r="I39" s="9" t="s">
        <v>195</v>
      </c>
      <c r="J39" s="22">
        <v>20</v>
      </c>
      <c r="K39" s="22">
        <v>87</v>
      </c>
      <c r="L39" s="22">
        <v>13</v>
      </c>
      <c r="M39" s="9" t="s">
        <v>59</v>
      </c>
      <c r="N39" s="9" t="s">
        <v>186</v>
      </c>
      <c r="O39" s="9" t="s">
        <v>196</v>
      </c>
      <c r="P39" s="21"/>
    </row>
    <row r="40" s="1" customFormat="1" ht="40.5" spans="1:16">
      <c r="A40" s="9">
        <v>36</v>
      </c>
      <c r="B40" s="9" t="s">
        <v>197</v>
      </c>
      <c r="C40" s="9" t="s">
        <v>182</v>
      </c>
      <c r="D40" s="9" t="s">
        <v>198</v>
      </c>
      <c r="E40" s="9" t="s">
        <v>45</v>
      </c>
      <c r="F40" s="9" t="s">
        <v>199</v>
      </c>
      <c r="G40" s="10">
        <v>50</v>
      </c>
      <c r="H40" s="10" t="s">
        <v>47</v>
      </c>
      <c r="I40" s="9" t="s">
        <v>200</v>
      </c>
      <c r="J40" s="22">
        <v>20</v>
      </c>
      <c r="K40" s="22">
        <v>72</v>
      </c>
      <c r="L40" s="22">
        <v>10</v>
      </c>
      <c r="M40" s="9" t="s">
        <v>54</v>
      </c>
      <c r="N40" s="9" t="s">
        <v>186</v>
      </c>
      <c r="O40" s="9" t="s">
        <v>201</v>
      </c>
      <c r="P40" s="21"/>
    </row>
    <row r="41" s="1" customFormat="1" ht="94.5" spans="1:16">
      <c r="A41" s="9">
        <v>37</v>
      </c>
      <c r="B41" s="9" t="s">
        <v>202</v>
      </c>
      <c r="C41" s="9" t="s">
        <v>182</v>
      </c>
      <c r="D41" s="9" t="s">
        <v>183</v>
      </c>
      <c r="E41" s="9" t="s">
        <v>30</v>
      </c>
      <c r="F41" s="9" t="s">
        <v>203</v>
      </c>
      <c r="G41" s="10">
        <v>32</v>
      </c>
      <c r="H41" s="10" t="s">
        <v>47</v>
      </c>
      <c r="I41" s="9" t="s">
        <v>204</v>
      </c>
      <c r="J41" s="22">
        <v>20</v>
      </c>
      <c r="K41" s="22">
        <v>71</v>
      </c>
      <c r="L41" s="22" t="s">
        <v>205</v>
      </c>
      <c r="M41" s="9" t="s">
        <v>95</v>
      </c>
      <c r="N41" s="9" t="s">
        <v>186</v>
      </c>
      <c r="O41" s="9" t="s">
        <v>196</v>
      </c>
      <c r="P41" s="21"/>
    </row>
    <row r="42" s="1" customFormat="1" ht="54" spans="1:16">
      <c r="A42" s="9">
        <v>38</v>
      </c>
      <c r="B42" s="9" t="s">
        <v>206</v>
      </c>
      <c r="C42" s="9" t="s">
        <v>207</v>
      </c>
      <c r="D42" s="9" t="s">
        <v>208</v>
      </c>
      <c r="E42" s="9" t="s">
        <v>209</v>
      </c>
      <c r="F42" s="9" t="s">
        <v>210</v>
      </c>
      <c r="G42" s="10">
        <v>75</v>
      </c>
      <c r="H42" s="10" t="s">
        <v>23</v>
      </c>
      <c r="I42" s="9" t="s">
        <v>211</v>
      </c>
      <c r="J42" s="22">
        <v>80</v>
      </c>
      <c r="K42" s="22">
        <v>270</v>
      </c>
      <c r="L42" s="22">
        <v>3</v>
      </c>
      <c r="M42" s="9" t="s">
        <v>212</v>
      </c>
      <c r="N42" s="9" t="s">
        <v>213</v>
      </c>
      <c r="O42" s="9" t="s">
        <v>214</v>
      </c>
      <c r="P42" s="21"/>
    </row>
    <row r="43" s="1" customFormat="1" ht="40.5" spans="1:16">
      <c r="A43" s="9">
        <v>39</v>
      </c>
      <c r="B43" s="9" t="s">
        <v>215</v>
      </c>
      <c r="C43" s="9" t="s">
        <v>207</v>
      </c>
      <c r="D43" s="9" t="s">
        <v>216</v>
      </c>
      <c r="E43" s="9" t="s">
        <v>45</v>
      </c>
      <c r="F43" s="9" t="s">
        <v>217</v>
      </c>
      <c r="G43" s="10">
        <v>35</v>
      </c>
      <c r="H43" s="10" t="s">
        <v>47</v>
      </c>
      <c r="I43" s="9" t="s">
        <v>218</v>
      </c>
      <c r="J43" s="22">
        <v>105</v>
      </c>
      <c r="K43" s="22">
        <v>380</v>
      </c>
      <c r="L43" s="22">
        <v>10</v>
      </c>
      <c r="M43" s="9" t="s">
        <v>59</v>
      </c>
      <c r="N43" s="9" t="s">
        <v>213</v>
      </c>
      <c r="O43" s="9" t="s">
        <v>219</v>
      </c>
      <c r="P43" s="21"/>
    </row>
    <row r="44" s="1" customFormat="1" ht="40.5" spans="1:16">
      <c r="A44" s="9">
        <v>40</v>
      </c>
      <c r="B44" s="9" t="s">
        <v>220</v>
      </c>
      <c r="C44" s="9" t="s">
        <v>207</v>
      </c>
      <c r="D44" s="9" t="s">
        <v>221</v>
      </c>
      <c r="E44" s="9" t="s">
        <v>74</v>
      </c>
      <c r="F44" s="9" t="s">
        <v>222</v>
      </c>
      <c r="G44" s="10">
        <v>23</v>
      </c>
      <c r="H44" s="10" t="s">
        <v>47</v>
      </c>
      <c r="I44" s="9" t="s">
        <v>223</v>
      </c>
      <c r="J44" s="22">
        <v>13</v>
      </c>
      <c r="K44" s="22">
        <v>50</v>
      </c>
      <c r="L44" s="22">
        <v>2</v>
      </c>
      <c r="M44" s="9" t="s">
        <v>59</v>
      </c>
      <c r="N44" s="9" t="s">
        <v>213</v>
      </c>
      <c r="O44" s="9" t="s">
        <v>224</v>
      </c>
      <c r="P44" s="21"/>
    </row>
    <row r="45" s="1" customFormat="1" ht="40.5" spans="1:16">
      <c r="A45" s="9">
        <v>41</v>
      </c>
      <c r="B45" s="9" t="s">
        <v>225</v>
      </c>
      <c r="C45" s="9" t="s">
        <v>207</v>
      </c>
      <c r="D45" s="9" t="s">
        <v>208</v>
      </c>
      <c r="E45" s="9" t="s">
        <v>209</v>
      </c>
      <c r="F45" s="9" t="s">
        <v>226</v>
      </c>
      <c r="G45" s="10">
        <v>35</v>
      </c>
      <c r="H45" s="10" t="s">
        <v>47</v>
      </c>
      <c r="I45" s="9" t="s">
        <v>227</v>
      </c>
      <c r="J45" s="22">
        <v>24</v>
      </c>
      <c r="K45" s="22">
        <v>86</v>
      </c>
      <c r="L45" s="22">
        <v>4</v>
      </c>
      <c r="M45" s="9" t="s">
        <v>54</v>
      </c>
      <c r="N45" s="9" t="s">
        <v>213</v>
      </c>
      <c r="O45" s="9" t="s">
        <v>214</v>
      </c>
      <c r="P45" s="21"/>
    </row>
    <row r="46" s="1" customFormat="1" ht="94.5" spans="1:16">
      <c r="A46" s="9">
        <v>42</v>
      </c>
      <c r="B46" s="9" t="s">
        <v>228</v>
      </c>
      <c r="C46" s="9" t="s">
        <v>229</v>
      </c>
      <c r="D46" s="9" t="s">
        <v>230</v>
      </c>
      <c r="E46" s="9" t="s">
        <v>21</v>
      </c>
      <c r="F46" s="9" t="s">
        <v>231</v>
      </c>
      <c r="G46" s="10">
        <v>245</v>
      </c>
      <c r="H46" s="10" t="s">
        <v>23</v>
      </c>
      <c r="I46" s="9" t="s">
        <v>232</v>
      </c>
      <c r="J46" s="22">
        <v>25</v>
      </c>
      <c r="K46" s="22">
        <v>81</v>
      </c>
      <c r="L46" s="22">
        <v>8</v>
      </c>
      <c r="M46" s="9" t="s">
        <v>33</v>
      </c>
      <c r="N46" s="9" t="s">
        <v>233</v>
      </c>
      <c r="O46" s="9" t="s">
        <v>234</v>
      </c>
      <c r="P46" s="21"/>
    </row>
    <row r="47" s="1" customFormat="1" ht="108" customHeight="1" spans="1:16">
      <c r="A47" s="9">
        <v>43</v>
      </c>
      <c r="B47" s="9" t="s">
        <v>235</v>
      </c>
      <c r="C47" s="9" t="s">
        <v>229</v>
      </c>
      <c r="D47" s="9" t="s">
        <v>236</v>
      </c>
      <c r="E47" s="9" t="s">
        <v>21</v>
      </c>
      <c r="F47" s="9" t="s">
        <v>237</v>
      </c>
      <c r="G47" s="10">
        <v>72</v>
      </c>
      <c r="H47" s="10" t="s">
        <v>23</v>
      </c>
      <c r="I47" s="9" t="s">
        <v>238</v>
      </c>
      <c r="J47" s="22">
        <v>12</v>
      </c>
      <c r="K47" s="22">
        <v>48</v>
      </c>
      <c r="L47" s="22">
        <v>2</v>
      </c>
      <c r="M47" s="9" t="s">
        <v>77</v>
      </c>
      <c r="N47" s="9" t="s">
        <v>233</v>
      </c>
      <c r="O47" s="9" t="s">
        <v>234</v>
      </c>
      <c r="P47" s="21"/>
    </row>
    <row r="48" s="1" customFormat="1" ht="54" spans="1:16">
      <c r="A48" s="9">
        <v>44</v>
      </c>
      <c r="B48" s="9" t="s">
        <v>239</v>
      </c>
      <c r="C48" s="9" t="s">
        <v>229</v>
      </c>
      <c r="D48" s="9" t="s">
        <v>240</v>
      </c>
      <c r="E48" s="9" t="s">
        <v>209</v>
      </c>
      <c r="F48" s="9" t="s">
        <v>241</v>
      </c>
      <c r="G48" s="10">
        <v>75</v>
      </c>
      <c r="H48" s="10" t="s">
        <v>47</v>
      </c>
      <c r="I48" s="9" t="s">
        <v>242</v>
      </c>
      <c r="J48" s="22">
        <v>103</v>
      </c>
      <c r="K48" s="22">
        <v>382</v>
      </c>
      <c r="L48" s="22">
        <v>16</v>
      </c>
      <c r="M48" s="9" t="s">
        <v>49</v>
      </c>
      <c r="N48" s="9" t="s">
        <v>233</v>
      </c>
      <c r="O48" s="9" t="s">
        <v>243</v>
      </c>
      <c r="P48" s="21"/>
    </row>
    <row r="49" s="1" customFormat="1" ht="40.5" spans="1:16">
      <c r="A49" s="9">
        <v>45</v>
      </c>
      <c r="B49" s="9" t="s">
        <v>244</v>
      </c>
      <c r="C49" s="9" t="s">
        <v>229</v>
      </c>
      <c r="D49" s="9" t="s">
        <v>240</v>
      </c>
      <c r="E49" s="9" t="s">
        <v>209</v>
      </c>
      <c r="F49" s="9" t="s">
        <v>245</v>
      </c>
      <c r="G49" s="10">
        <v>35</v>
      </c>
      <c r="H49" s="10" t="s">
        <v>47</v>
      </c>
      <c r="I49" s="9" t="s">
        <v>246</v>
      </c>
      <c r="J49" s="22">
        <v>72</v>
      </c>
      <c r="K49" s="22">
        <v>280</v>
      </c>
      <c r="L49" s="22">
        <v>8</v>
      </c>
      <c r="M49" s="9" t="s">
        <v>247</v>
      </c>
      <c r="N49" s="9" t="s">
        <v>233</v>
      </c>
      <c r="O49" s="9" t="s">
        <v>248</v>
      </c>
      <c r="P49" s="21"/>
    </row>
    <row r="50" s="1" customFormat="1" ht="81" spans="1:16">
      <c r="A50" s="9">
        <v>46</v>
      </c>
      <c r="B50" s="9" t="s">
        <v>249</v>
      </c>
      <c r="C50" s="9" t="s">
        <v>250</v>
      </c>
      <c r="D50" s="9" t="s">
        <v>251</v>
      </c>
      <c r="E50" s="9" t="s">
        <v>45</v>
      </c>
      <c r="F50" s="9" t="s">
        <v>252</v>
      </c>
      <c r="G50" s="10">
        <v>27</v>
      </c>
      <c r="H50" s="10" t="s">
        <v>47</v>
      </c>
      <c r="I50" s="9" t="s">
        <v>253</v>
      </c>
      <c r="J50" s="22">
        <v>80</v>
      </c>
      <c r="K50" s="22">
        <v>410</v>
      </c>
      <c r="L50" s="22">
        <v>12</v>
      </c>
      <c r="M50" s="9" t="s">
        <v>49</v>
      </c>
      <c r="N50" s="9" t="s">
        <v>254</v>
      </c>
      <c r="O50" s="9" t="s">
        <v>255</v>
      </c>
      <c r="P50" s="21"/>
    </row>
    <row r="51" s="1" customFormat="1" ht="81" spans="1:16">
      <c r="A51" s="9">
        <v>47</v>
      </c>
      <c r="B51" s="15" t="s">
        <v>256</v>
      </c>
      <c r="C51" s="9" t="s">
        <v>250</v>
      </c>
      <c r="D51" s="9" t="s">
        <v>257</v>
      </c>
      <c r="E51" s="9" t="s">
        <v>45</v>
      </c>
      <c r="F51" s="9" t="s">
        <v>258</v>
      </c>
      <c r="G51" s="10">
        <v>88</v>
      </c>
      <c r="H51" s="10" t="s">
        <v>47</v>
      </c>
      <c r="I51" s="9" t="s">
        <v>259</v>
      </c>
      <c r="J51" s="22">
        <v>97</v>
      </c>
      <c r="K51" s="22">
        <v>396</v>
      </c>
      <c r="L51" s="22">
        <v>15</v>
      </c>
      <c r="M51" s="9" t="s">
        <v>54</v>
      </c>
      <c r="N51" s="9" t="s">
        <v>254</v>
      </c>
      <c r="O51" s="9" t="s">
        <v>260</v>
      </c>
      <c r="P51" s="21"/>
    </row>
    <row r="52" s="1" customFormat="1" ht="54" spans="1:16">
      <c r="A52" s="9">
        <v>48</v>
      </c>
      <c r="B52" s="9" t="s">
        <v>261</v>
      </c>
      <c r="C52" s="9" t="s">
        <v>262</v>
      </c>
      <c r="D52" s="9" t="s">
        <v>263</v>
      </c>
      <c r="E52" s="9" t="s">
        <v>74</v>
      </c>
      <c r="F52" s="9" t="s">
        <v>264</v>
      </c>
      <c r="G52" s="10">
        <v>40</v>
      </c>
      <c r="H52" s="10" t="s">
        <v>47</v>
      </c>
      <c r="I52" s="9" t="s">
        <v>265</v>
      </c>
      <c r="J52" s="9">
        <v>261</v>
      </c>
      <c r="K52" s="9">
        <v>884</v>
      </c>
      <c r="L52" s="22">
        <v>1</v>
      </c>
      <c r="M52" s="22" t="s">
        <v>54</v>
      </c>
      <c r="N52" s="22" t="s">
        <v>266</v>
      </c>
      <c r="O52" s="22" t="s">
        <v>267</v>
      </c>
      <c r="P52" s="21"/>
    </row>
    <row r="53" s="1" customFormat="1" ht="67.5" spans="1:16">
      <c r="A53" s="9">
        <v>49</v>
      </c>
      <c r="B53" s="9" t="s">
        <v>268</v>
      </c>
      <c r="C53" s="9" t="s">
        <v>269</v>
      </c>
      <c r="D53" s="9" t="s">
        <v>270</v>
      </c>
      <c r="E53" s="9" t="s">
        <v>74</v>
      </c>
      <c r="F53" s="9" t="s">
        <v>271</v>
      </c>
      <c r="G53" s="10">
        <v>56</v>
      </c>
      <c r="H53" s="10" t="s">
        <v>47</v>
      </c>
      <c r="I53" s="9" t="s">
        <v>272</v>
      </c>
      <c r="J53" s="9">
        <v>162</v>
      </c>
      <c r="K53" s="9">
        <v>661</v>
      </c>
      <c r="L53" s="9">
        <v>13</v>
      </c>
      <c r="M53" s="9" t="s">
        <v>130</v>
      </c>
      <c r="N53" s="9" t="s">
        <v>273</v>
      </c>
      <c r="O53" s="9" t="s">
        <v>274</v>
      </c>
      <c r="P53" s="21"/>
    </row>
    <row r="54" s="1" customFormat="1" ht="40.5" spans="1:16">
      <c r="A54" s="9">
        <v>50</v>
      </c>
      <c r="B54" s="9" t="s">
        <v>275</v>
      </c>
      <c r="C54" s="9" t="s">
        <v>269</v>
      </c>
      <c r="D54" s="9" t="s">
        <v>276</v>
      </c>
      <c r="E54" s="9" t="s">
        <v>45</v>
      </c>
      <c r="F54" s="9" t="s">
        <v>277</v>
      </c>
      <c r="G54" s="10">
        <v>150</v>
      </c>
      <c r="H54" s="10" t="s">
        <v>47</v>
      </c>
      <c r="I54" s="9" t="s">
        <v>278</v>
      </c>
      <c r="J54" s="22">
        <v>89</v>
      </c>
      <c r="K54" s="22">
        <v>264</v>
      </c>
      <c r="L54" s="22">
        <v>3</v>
      </c>
      <c r="M54" s="9" t="s">
        <v>59</v>
      </c>
      <c r="N54" s="9" t="s">
        <v>273</v>
      </c>
      <c r="O54" s="9" t="s">
        <v>279</v>
      </c>
      <c r="P54" s="21"/>
    </row>
    <row r="55" s="1" customFormat="1" ht="67.5" spans="1:16">
      <c r="A55" s="9">
        <v>51</v>
      </c>
      <c r="B55" s="9" t="s">
        <v>280</v>
      </c>
      <c r="C55" s="9" t="s">
        <v>269</v>
      </c>
      <c r="D55" s="9" t="s">
        <v>281</v>
      </c>
      <c r="E55" s="9" t="s">
        <v>21</v>
      </c>
      <c r="F55" s="9" t="s">
        <v>282</v>
      </c>
      <c r="G55" s="10">
        <v>130</v>
      </c>
      <c r="H55" s="10" t="s">
        <v>23</v>
      </c>
      <c r="I55" s="9" t="s">
        <v>283</v>
      </c>
      <c r="J55" s="22">
        <v>402</v>
      </c>
      <c r="K55" s="22">
        <v>1576</v>
      </c>
      <c r="L55" s="22">
        <v>25</v>
      </c>
      <c r="M55" s="9" t="s">
        <v>25</v>
      </c>
      <c r="N55" s="9" t="s">
        <v>273</v>
      </c>
      <c r="O55" s="9" t="s">
        <v>284</v>
      </c>
      <c r="P55" s="21"/>
    </row>
    <row r="56" s="1" customFormat="1" ht="54" spans="1:16">
      <c r="A56" s="9">
        <v>52</v>
      </c>
      <c r="B56" s="9" t="s">
        <v>285</v>
      </c>
      <c r="C56" s="9" t="s">
        <v>269</v>
      </c>
      <c r="D56" s="9" t="s">
        <v>281</v>
      </c>
      <c r="E56" s="9" t="s">
        <v>21</v>
      </c>
      <c r="F56" s="9" t="s">
        <v>286</v>
      </c>
      <c r="G56" s="10">
        <v>88</v>
      </c>
      <c r="H56" s="10" t="s">
        <v>23</v>
      </c>
      <c r="I56" s="9" t="s">
        <v>287</v>
      </c>
      <c r="J56" s="22">
        <v>89</v>
      </c>
      <c r="K56" s="22">
        <v>264</v>
      </c>
      <c r="L56" s="22">
        <v>3</v>
      </c>
      <c r="M56" s="9" t="s">
        <v>25</v>
      </c>
      <c r="N56" s="9" t="s">
        <v>273</v>
      </c>
      <c r="O56" s="9" t="s">
        <v>284</v>
      </c>
      <c r="P56" s="21"/>
    </row>
    <row r="57" s="1" customFormat="1" ht="67.5" spans="1:16">
      <c r="A57" s="9">
        <v>53</v>
      </c>
      <c r="B57" s="9" t="s">
        <v>288</v>
      </c>
      <c r="C57" s="9" t="s">
        <v>289</v>
      </c>
      <c r="D57" s="9" t="s">
        <v>290</v>
      </c>
      <c r="E57" s="9" t="s">
        <v>45</v>
      </c>
      <c r="F57" s="16" t="s">
        <v>291</v>
      </c>
      <c r="G57" s="10">
        <v>39</v>
      </c>
      <c r="H57" s="10" t="s">
        <v>23</v>
      </c>
      <c r="I57" s="16" t="s">
        <v>292</v>
      </c>
      <c r="J57" s="24">
        <v>15</v>
      </c>
      <c r="K57" s="24">
        <v>62</v>
      </c>
      <c r="L57" s="22">
        <v>10</v>
      </c>
      <c r="M57" s="9" t="s">
        <v>77</v>
      </c>
      <c r="N57" s="9" t="s">
        <v>293</v>
      </c>
      <c r="O57" s="9" t="s">
        <v>294</v>
      </c>
      <c r="P57" s="21"/>
    </row>
    <row r="58" s="1" customFormat="1" ht="81" spans="1:16">
      <c r="A58" s="9">
        <v>54</v>
      </c>
      <c r="B58" s="9" t="s">
        <v>295</v>
      </c>
      <c r="C58" s="9" t="s">
        <v>289</v>
      </c>
      <c r="D58" s="9" t="s">
        <v>296</v>
      </c>
      <c r="E58" s="9" t="s">
        <v>21</v>
      </c>
      <c r="F58" s="9" t="s">
        <v>297</v>
      </c>
      <c r="G58" s="10">
        <v>32</v>
      </c>
      <c r="H58" s="10" t="s">
        <v>23</v>
      </c>
      <c r="I58" s="16" t="s">
        <v>298</v>
      </c>
      <c r="J58" s="24">
        <v>163</v>
      </c>
      <c r="K58" s="24">
        <v>456</v>
      </c>
      <c r="L58" s="24">
        <v>30</v>
      </c>
      <c r="M58" s="9" t="s">
        <v>77</v>
      </c>
      <c r="N58" s="10" t="s">
        <v>293</v>
      </c>
      <c r="O58" s="25" t="s">
        <v>299</v>
      </c>
      <c r="P58" s="21"/>
    </row>
    <row r="59" s="1" customFormat="1" ht="54" spans="1:16">
      <c r="A59" s="9">
        <v>55</v>
      </c>
      <c r="B59" s="9" t="s">
        <v>300</v>
      </c>
      <c r="C59" s="9" t="s">
        <v>289</v>
      </c>
      <c r="D59" s="9" t="s">
        <v>301</v>
      </c>
      <c r="E59" s="9" t="s">
        <v>74</v>
      </c>
      <c r="F59" s="16" t="s">
        <v>302</v>
      </c>
      <c r="G59" s="10">
        <v>85</v>
      </c>
      <c r="H59" s="10" t="s">
        <v>23</v>
      </c>
      <c r="I59" s="16" t="s">
        <v>303</v>
      </c>
      <c r="J59" s="9">
        <v>12</v>
      </c>
      <c r="K59" s="9">
        <v>41</v>
      </c>
      <c r="L59" s="9">
        <v>6</v>
      </c>
      <c r="M59" s="10" t="s">
        <v>77</v>
      </c>
      <c r="N59" s="9" t="s">
        <v>293</v>
      </c>
      <c r="O59" s="25" t="s">
        <v>304</v>
      </c>
      <c r="P59" s="21"/>
    </row>
    <row r="60" s="1" customFormat="1" ht="54" spans="1:16">
      <c r="A60" s="9">
        <v>56</v>
      </c>
      <c r="B60" s="9" t="s">
        <v>305</v>
      </c>
      <c r="C60" s="9" t="s">
        <v>289</v>
      </c>
      <c r="D60" s="9" t="s">
        <v>306</v>
      </c>
      <c r="E60" s="9" t="s">
        <v>209</v>
      </c>
      <c r="F60" s="9" t="s">
        <v>307</v>
      </c>
      <c r="G60" s="10">
        <v>30</v>
      </c>
      <c r="H60" s="10" t="s">
        <v>47</v>
      </c>
      <c r="I60" s="16" t="s">
        <v>308</v>
      </c>
      <c r="J60" s="24">
        <v>45</v>
      </c>
      <c r="K60" s="24">
        <v>200</v>
      </c>
      <c r="L60" s="24">
        <v>7</v>
      </c>
      <c r="M60" s="9" t="s">
        <v>59</v>
      </c>
      <c r="N60" s="10" t="s">
        <v>293</v>
      </c>
      <c r="O60" s="25" t="s">
        <v>309</v>
      </c>
      <c r="P60" s="21"/>
    </row>
    <row r="61" s="1" customFormat="1" ht="81" spans="1:16">
      <c r="A61" s="9">
        <v>57</v>
      </c>
      <c r="B61" s="9" t="s">
        <v>310</v>
      </c>
      <c r="C61" s="9" t="s">
        <v>289</v>
      </c>
      <c r="D61" s="9" t="s">
        <v>301</v>
      </c>
      <c r="E61" s="9" t="s">
        <v>74</v>
      </c>
      <c r="F61" s="16" t="s">
        <v>311</v>
      </c>
      <c r="G61" s="10">
        <v>90</v>
      </c>
      <c r="H61" s="10" t="s">
        <v>47</v>
      </c>
      <c r="I61" s="16" t="s">
        <v>312</v>
      </c>
      <c r="J61" s="24">
        <v>343</v>
      </c>
      <c r="K61" s="24">
        <v>1052</v>
      </c>
      <c r="L61" s="22">
        <v>15</v>
      </c>
      <c r="M61" s="9" t="s">
        <v>130</v>
      </c>
      <c r="N61" s="9" t="s">
        <v>293</v>
      </c>
      <c r="O61" s="9" t="s">
        <v>304</v>
      </c>
      <c r="P61" s="21"/>
    </row>
    <row r="62" s="1" customFormat="1" ht="40.5" spans="1:16">
      <c r="A62" s="9">
        <v>58</v>
      </c>
      <c r="B62" s="9" t="s">
        <v>313</v>
      </c>
      <c r="C62" s="9" t="s">
        <v>314</v>
      </c>
      <c r="D62" s="9" t="s">
        <v>315</v>
      </c>
      <c r="E62" s="9" t="s">
        <v>30</v>
      </c>
      <c r="F62" s="9" t="s">
        <v>316</v>
      </c>
      <c r="G62" s="10">
        <v>100</v>
      </c>
      <c r="H62" s="10" t="s">
        <v>47</v>
      </c>
      <c r="I62" s="9" t="s">
        <v>317</v>
      </c>
      <c r="J62" s="9">
        <v>159</v>
      </c>
      <c r="K62" s="9">
        <v>613</v>
      </c>
      <c r="L62" s="9">
        <v>3</v>
      </c>
      <c r="M62" s="22" t="s">
        <v>54</v>
      </c>
      <c r="N62" s="22" t="s">
        <v>318</v>
      </c>
      <c r="O62" s="22" t="s">
        <v>319</v>
      </c>
      <c r="P62" s="21"/>
    </row>
    <row r="63" s="1" customFormat="1" ht="81" spans="1:16">
      <c r="A63" s="9">
        <v>59</v>
      </c>
      <c r="B63" s="9" t="s">
        <v>320</v>
      </c>
      <c r="C63" s="9" t="s">
        <v>314</v>
      </c>
      <c r="D63" s="9" t="s">
        <v>321</v>
      </c>
      <c r="E63" s="9" t="s">
        <v>21</v>
      </c>
      <c r="F63" s="9" t="s">
        <v>322</v>
      </c>
      <c r="G63" s="10">
        <v>150</v>
      </c>
      <c r="H63" s="10" t="s">
        <v>23</v>
      </c>
      <c r="I63" s="9" t="s">
        <v>323</v>
      </c>
      <c r="J63" s="9">
        <v>12</v>
      </c>
      <c r="K63" s="9">
        <v>49</v>
      </c>
      <c r="L63" s="9">
        <v>1</v>
      </c>
      <c r="M63" s="22" t="s">
        <v>25</v>
      </c>
      <c r="N63" s="22" t="s">
        <v>318</v>
      </c>
      <c r="O63" s="22" t="s">
        <v>324</v>
      </c>
      <c r="P63" s="21"/>
    </row>
    <row r="64" s="1" customFormat="1" ht="67.5" spans="1:16">
      <c r="A64" s="9">
        <v>60</v>
      </c>
      <c r="B64" s="9" t="s">
        <v>325</v>
      </c>
      <c r="C64" s="9" t="s">
        <v>314</v>
      </c>
      <c r="D64" s="9" t="s">
        <v>326</v>
      </c>
      <c r="E64" s="9" t="s">
        <v>21</v>
      </c>
      <c r="F64" s="9" t="s">
        <v>327</v>
      </c>
      <c r="G64" s="9">
        <v>50</v>
      </c>
      <c r="H64" s="10" t="s">
        <v>23</v>
      </c>
      <c r="I64" s="9" t="s">
        <v>328</v>
      </c>
      <c r="J64" s="9">
        <v>30</v>
      </c>
      <c r="K64" s="9">
        <v>123</v>
      </c>
      <c r="L64" s="9">
        <v>3</v>
      </c>
      <c r="M64" s="9" t="s">
        <v>25</v>
      </c>
      <c r="N64" s="9" t="s">
        <v>318</v>
      </c>
      <c r="O64" s="9" t="s">
        <v>329</v>
      </c>
      <c r="P64" s="21"/>
    </row>
    <row r="65" s="1" customFormat="1" ht="54" spans="1:16">
      <c r="A65" s="9">
        <v>61</v>
      </c>
      <c r="B65" s="12" t="s">
        <v>330</v>
      </c>
      <c r="C65" s="9" t="s">
        <v>314</v>
      </c>
      <c r="D65" s="9" t="s">
        <v>321</v>
      </c>
      <c r="E65" s="9" t="s">
        <v>21</v>
      </c>
      <c r="F65" s="26" t="s">
        <v>331</v>
      </c>
      <c r="G65" s="10">
        <v>100</v>
      </c>
      <c r="H65" s="10" t="s">
        <v>23</v>
      </c>
      <c r="I65" s="16" t="s">
        <v>332</v>
      </c>
      <c r="J65" s="24">
        <v>309</v>
      </c>
      <c r="K65" s="24">
        <v>1226</v>
      </c>
      <c r="L65" s="20">
        <v>24</v>
      </c>
      <c r="M65" s="9" t="s">
        <v>333</v>
      </c>
      <c r="N65" s="10" t="s">
        <v>318</v>
      </c>
      <c r="O65" s="25" t="s">
        <v>324</v>
      </c>
      <c r="P65" s="21"/>
    </row>
    <row r="66" s="1" customFormat="1" ht="54" spans="1:16">
      <c r="A66" s="9">
        <v>62</v>
      </c>
      <c r="B66" s="9" t="s">
        <v>334</v>
      </c>
      <c r="C66" s="9" t="s">
        <v>314</v>
      </c>
      <c r="D66" s="9" t="s">
        <v>335</v>
      </c>
      <c r="E66" s="9" t="s">
        <v>21</v>
      </c>
      <c r="F66" s="9" t="s">
        <v>336</v>
      </c>
      <c r="G66" s="10">
        <v>40</v>
      </c>
      <c r="H66" s="10" t="s">
        <v>23</v>
      </c>
      <c r="I66" s="9" t="s">
        <v>337</v>
      </c>
      <c r="J66" s="9">
        <v>40</v>
      </c>
      <c r="K66" s="9">
        <v>145</v>
      </c>
      <c r="L66" s="9">
        <v>6</v>
      </c>
      <c r="M66" s="22" t="s">
        <v>25</v>
      </c>
      <c r="N66" s="22" t="s">
        <v>318</v>
      </c>
      <c r="O66" s="22" t="s">
        <v>338</v>
      </c>
      <c r="P66" s="21"/>
    </row>
    <row r="67" s="1" customFormat="1" ht="40.5" spans="1:16">
      <c r="A67" s="9">
        <v>63</v>
      </c>
      <c r="B67" s="9" t="s">
        <v>339</v>
      </c>
      <c r="C67" s="9" t="s">
        <v>340</v>
      </c>
      <c r="D67" s="9" t="s">
        <v>341</v>
      </c>
      <c r="E67" s="9" t="s">
        <v>45</v>
      </c>
      <c r="F67" s="9" t="s">
        <v>342</v>
      </c>
      <c r="G67" s="10">
        <v>35</v>
      </c>
      <c r="H67" s="10" t="s">
        <v>47</v>
      </c>
      <c r="I67" s="9" t="s">
        <v>343</v>
      </c>
      <c r="J67" s="22">
        <v>74</v>
      </c>
      <c r="K67" s="22">
        <v>261</v>
      </c>
      <c r="L67" s="22">
        <v>20</v>
      </c>
      <c r="M67" s="9" t="s">
        <v>49</v>
      </c>
      <c r="N67" s="9" t="s">
        <v>344</v>
      </c>
      <c r="O67" s="9" t="s">
        <v>345</v>
      </c>
      <c r="P67" s="21"/>
    </row>
    <row r="68" s="1" customFormat="1" ht="54" spans="1:16">
      <c r="A68" s="9">
        <v>64</v>
      </c>
      <c r="B68" s="9" t="s">
        <v>346</v>
      </c>
      <c r="C68" s="9" t="s">
        <v>340</v>
      </c>
      <c r="D68" s="9" t="s">
        <v>347</v>
      </c>
      <c r="E68" s="9" t="s">
        <v>45</v>
      </c>
      <c r="F68" s="9" t="s">
        <v>348</v>
      </c>
      <c r="G68" s="10">
        <v>80</v>
      </c>
      <c r="H68" s="10" t="s">
        <v>47</v>
      </c>
      <c r="I68" s="9" t="s">
        <v>349</v>
      </c>
      <c r="J68" s="22">
        <v>55</v>
      </c>
      <c r="K68" s="22">
        <v>157</v>
      </c>
      <c r="L68" s="22">
        <v>9</v>
      </c>
      <c r="M68" s="9" t="s">
        <v>59</v>
      </c>
      <c r="N68" s="9" t="s">
        <v>344</v>
      </c>
      <c r="O68" s="9" t="s">
        <v>350</v>
      </c>
      <c r="P68" s="21"/>
    </row>
    <row r="69" s="1" customFormat="1" ht="40.5" spans="1:16">
      <c r="A69" s="9">
        <v>65</v>
      </c>
      <c r="B69" s="9" t="s">
        <v>351</v>
      </c>
      <c r="C69" s="9" t="s">
        <v>340</v>
      </c>
      <c r="D69" s="9" t="s">
        <v>352</v>
      </c>
      <c r="E69" s="9" t="s">
        <v>30</v>
      </c>
      <c r="F69" s="9" t="s">
        <v>353</v>
      </c>
      <c r="G69" s="10">
        <v>52</v>
      </c>
      <c r="H69" s="10" t="s">
        <v>47</v>
      </c>
      <c r="I69" s="9" t="s">
        <v>354</v>
      </c>
      <c r="J69" s="22">
        <v>32</v>
      </c>
      <c r="K69" s="22">
        <v>123</v>
      </c>
      <c r="L69" s="22">
        <v>24</v>
      </c>
      <c r="M69" s="9" t="s">
        <v>59</v>
      </c>
      <c r="N69" s="9" t="s">
        <v>344</v>
      </c>
      <c r="O69" s="9" t="s">
        <v>355</v>
      </c>
      <c r="P69" s="21"/>
    </row>
    <row r="70" s="1" customFormat="1" ht="40.5" spans="1:16">
      <c r="A70" s="9">
        <v>66</v>
      </c>
      <c r="B70" s="9" t="s">
        <v>356</v>
      </c>
      <c r="C70" s="9" t="s">
        <v>340</v>
      </c>
      <c r="D70" s="9" t="s">
        <v>352</v>
      </c>
      <c r="E70" s="9" t="s">
        <v>30</v>
      </c>
      <c r="F70" s="9" t="s">
        <v>357</v>
      </c>
      <c r="G70" s="10">
        <v>55</v>
      </c>
      <c r="H70" s="10" t="s">
        <v>47</v>
      </c>
      <c r="I70" s="9" t="s">
        <v>358</v>
      </c>
      <c r="J70" s="22">
        <v>32</v>
      </c>
      <c r="K70" s="22">
        <v>122</v>
      </c>
      <c r="L70" s="22">
        <v>8</v>
      </c>
      <c r="M70" s="9" t="s">
        <v>59</v>
      </c>
      <c r="N70" s="9" t="s">
        <v>344</v>
      </c>
      <c r="O70" s="9" t="s">
        <v>355</v>
      </c>
      <c r="P70" s="21"/>
    </row>
    <row r="71" s="1" customFormat="1" ht="27" spans="1:16">
      <c r="A71" s="9">
        <v>67</v>
      </c>
      <c r="B71" s="9" t="s">
        <v>359</v>
      </c>
      <c r="C71" s="9" t="s">
        <v>340</v>
      </c>
      <c r="D71" s="9" t="s">
        <v>360</v>
      </c>
      <c r="E71" s="9" t="s">
        <v>209</v>
      </c>
      <c r="F71" s="9" t="s">
        <v>361</v>
      </c>
      <c r="G71" s="10">
        <v>32</v>
      </c>
      <c r="H71" s="10" t="s">
        <v>47</v>
      </c>
      <c r="I71" s="9" t="s">
        <v>362</v>
      </c>
      <c r="J71" s="22">
        <v>670</v>
      </c>
      <c r="K71" s="22">
        <v>2469</v>
      </c>
      <c r="L71" s="22">
        <v>35</v>
      </c>
      <c r="M71" s="9" t="s">
        <v>54</v>
      </c>
      <c r="N71" s="9" t="s">
        <v>344</v>
      </c>
      <c r="O71" s="9" t="s">
        <v>363</v>
      </c>
      <c r="P71" s="21"/>
    </row>
    <row r="72" s="1" customFormat="1" ht="81" spans="1:16">
      <c r="A72" s="9">
        <v>68</v>
      </c>
      <c r="B72" s="9" t="s">
        <v>364</v>
      </c>
      <c r="C72" s="9" t="s">
        <v>340</v>
      </c>
      <c r="D72" s="9" t="s">
        <v>347</v>
      </c>
      <c r="E72" s="9" t="s">
        <v>45</v>
      </c>
      <c r="F72" s="9" t="s">
        <v>365</v>
      </c>
      <c r="G72" s="10">
        <v>70</v>
      </c>
      <c r="H72" s="10" t="s">
        <v>47</v>
      </c>
      <c r="I72" s="9" t="s">
        <v>366</v>
      </c>
      <c r="J72" s="22">
        <v>56</v>
      </c>
      <c r="K72" s="22">
        <v>191</v>
      </c>
      <c r="L72" s="22">
        <v>9</v>
      </c>
      <c r="M72" s="9" t="s">
        <v>59</v>
      </c>
      <c r="N72" s="9" t="s">
        <v>344</v>
      </c>
      <c r="O72" s="9" t="s">
        <v>350</v>
      </c>
      <c r="P72" s="21"/>
    </row>
    <row r="73" s="1" customFormat="1" ht="54" spans="1:16">
      <c r="A73" s="9">
        <v>69</v>
      </c>
      <c r="B73" s="9" t="s">
        <v>367</v>
      </c>
      <c r="C73" s="9" t="s">
        <v>368</v>
      </c>
      <c r="D73" s="9" t="s">
        <v>369</v>
      </c>
      <c r="E73" s="9" t="s">
        <v>74</v>
      </c>
      <c r="F73" s="9" t="s">
        <v>370</v>
      </c>
      <c r="G73" s="10">
        <v>100</v>
      </c>
      <c r="H73" s="10" t="s">
        <v>47</v>
      </c>
      <c r="I73" s="9" t="s">
        <v>371</v>
      </c>
      <c r="J73" s="9">
        <v>346</v>
      </c>
      <c r="K73" s="9">
        <v>1300</v>
      </c>
      <c r="L73" s="9">
        <v>15</v>
      </c>
      <c r="M73" s="22" t="s">
        <v>49</v>
      </c>
      <c r="N73" s="22" t="s">
        <v>372</v>
      </c>
      <c r="O73" s="22" t="s">
        <v>369</v>
      </c>
      <c r="P73" s="21"/>
    </row>
    <row r="74" s="1" customFormat="1" ht="40.5" spans="1:16">
      <c r="A74" s="9">
        <v>70</v>
      </c>
      <c r="B74" s="9" t="s">
        <v>373</v>
      </c>
      <c r="C74" s="9" t="s">
        <v>368</v>
      </c>
      <c r="D74" s="9" t="s">
        <v>374</v>
      </c>
      <c r="E74" s="9" t="s">
        <v>45</v>
      </c>
      <c r="F74" s="9" t="s">
        <v>375</v>
      </c>
      <c r="G74" s="10">
        <v>30</v>
      </c>
      <c r="H74" s="10" t="s">
        <v>47</v>
      </c>
      <c r="I74" s="9" t="s">
        <v>376</v>
      </c>
      <c r="J74" s="22">
        <v>30</v>
      </c>
      <c r="K74" s="22">
        <v>121</v>
      </c>
      <c r="L74" s="22">
        <v>25</v>
      </c>
      <c r="M74" s="9" t="s">
        <v>49</v>
      </c>
      <c r="N74" s="9" t="s">
        <v>372</v>
      </c>
      <c r="O74" s="9" t="s">
        <v>374</v>
      </c>
      <c r="P74" s="21"/>
    </row>
    <row r="75" s="1" customFormat="1" ht="126" customHeight="1" spans="1:16">
      <c r="A75" s="9">
        <v>71</v>
      </c>
      <c r="B75" s="9" t="s">
        <v>377</v>
      </c>
      <c r="C75" s="9" t="s">
        <v>368</v>
      </c>
      <c r="D75" s="9" t="s">
        <v>374</v>
      </c>
      <c r="E75" s="9" t="s">
        <v>45</v>
      </c>
      <c r="F75" s="9" t="s">
        <v>378</v>
      </c>
      <c r="G75" s="10">
        <v>185</v>
      </c>
      <c r="H75" s="10" t="s">
        <v>23</v>
      </c>
      <c r="I75" s="9" t="s">
        <v>379</v>
      </c>
      <c r="J75" s="9">
        <v>45</v>
      </c>
      <c r="K75" s="9">
        <v>128</v>
      </c>
      <c r="L75" s="9">
        <v>26</v>
      </c>
      <c r="M75" s="22" t="s">
        <v>33</v>
      </c>
      <c r="N75" s="22" t="s">
        <v>372</v>
      </c>
      <c r="O75" s="22" t="s">
        <v>372</v>
      </c>
      <c r="P75" s="21"/>
    </row>
    <row r="76" s="1" customFormat="1" ht="81" spans="1:16">
      <c r="A76" s="9">
        <v>72</v>
      </c>
      <c r="B76" s="9" t="s">
        <v>380</v>
      </c>
      <c r="C76" s="9" t="s">
        <v>368</v>
      </c>
      <c r="D76" s="9" t="s">
        <v>381</v>
      </c>
      <c r="E76" s="9" t="s">
        <v>45</v>
      </c>
      <c r="F76" s="9" t="s">
        <v>382</v>
      </c>
      <c r="G76" s="10">
        <v>48</v>
      </c>
      <c r="H76" s="10" t="s">
        <v>23</v>
      </c>
      <c r="I76" s="9" t="s">
        <v>383</v>
      </c>
      <c r="J76" s="9">
        <v>85</v>
      </c>
      <c r="K76" s="9">
        <v>500</v>
      </c>
      <c r="L76" s="9">
        <v>7</v>
      </c>
      <c r="M76" s="22" t="s">
        <v>77</v>
      </c>
      <c r="N76" s="22" t="s">
        <v>372</v>
      </c>
      <c r="O76" s="22" t="s">
        <v>381</v>
      </c>
      <c r="P76" s="21"/>
    </row>
    <row r="77" s="1" customFormat="1" ht="40.5" spans="1:16">
      <c r="A77" s="9">
        <v>73</v>
      </c>
      <c r="B77" s="9" t="s">
        <v>384</v>
      </c>
      <c r="C77" s="9" t="s">
        <v>385</v>
      </c>
      <c r="D77" s="9" t="s">
        <v>386</v>
      </c>
      <c r="E77" s="9" t="s">
        <v>74</v>
      </c>
      <c r="F77" s="9" t="s">
        <v>387</v>
      </c>
      <c r="G77" s="10">
        <v>50</v>
      </c>
      <c r="H77" s="10" t="s">
        <v>47</v>
      </c>
      <c r="I77" s="9" t="s">
        <v>388</v>
      </c>
      <c r="J77" s="22">
        <v>356</v>
      </c>
      <c r="K77" s="22">
        <v>1023</v>
      </c>
      <c r="L77" s="22">
        <v>163</v>
      </c>
      <c r="M77" s="9" t="s">
        <v>49</v>
      </c>
      <c r="N77" s="9" t="s">
        <v>389</v>
      </c>
      <c r="O77" s="9" t="s">
        <v>390</v>
      </c>
      <c r="P77" s="21"/>
    </row>
    <row r="78" s="1" customFormat="1" ht="54" spans="1:16">
      <c r="A78" s="9">
        <v>74</v>
      </c>
      <c r="B78" s="9" t="s">
        <v>391</v>
      </c>
      <c r="C78" s="9" t="s">
        <v>385</v>
      </c>
      <c r="D78" s="9" t="s">
        <v>392</v>
      </c>
      <c r="E78" s="9" t="s">
        <v>45</v>
      </c>
      <c r="F78" s="9" t="s">
        <v>393</v>
      </c>
      <c r="G78" s="10">
        <v>40</v>
      </c>
      <c r="H78" s="10" t="s">
        <v>47</v>
      </c>
      <c r="I78" s="9" t="s">
        <v>394</v>
      </c>
      <c r="J78" s="22">
        <v>16</v>
      </c>
      <c r="K78" s="22">
        <v>38</v>
      </c>
      <c r="L78" s="22">
        <v>19</v>
      </c>
      <c r="M78" s="9" t="s">
        <v>59</v>
      </c>
      <c r="N78" s="9" t="s">
        <v>389</v>
      </c>
      <c r="O78" s="9" t="s">
        <v>395</v>
      </c>
      <c r="P78" s="21"/>
    </row>
    <row r="79" s="1" customFormat="1" ht="40.5" spans="1:16">
      <c r="A79" s="9">
        <v>75</v>
      </c>
      <c r="B79" s="9" t="s">
        <v>396</v>
      </c>
      <c r="C79" s="9" t="s">
        <v>385</v>
      </c>
      <c r="D79" s="9" t="s">
        <v>392</v>
      </c>
      <c r="E79" s="9" t="s">
        <v>45</v>
      </c>
      <c r="F79" s="9" t="s">
        <v>397</v>
      </c>
      <c r="G79" s="10">
        <v>25</v>
      </c>
      <c r="H79" s="10" t="s">
        <v>47</v>
      </c>
      <c r="I79" s="9" t="s">
        <v>398</v>
      </c>
      <c r="J79" s="22">
        <v>58</v>
      </c>
      <c r="K79" s="22">
        <v>181</v>
      </c>
      <c r="L79" s="22">
        <v>19</v>
      </c>
      <c r="M79" s="9" t="s">
        <v>59</v>
      </c>
      <c r="N79" s="9" t="s">
        <v>389</v>
      </c>
      <c r="O79" s="9" t="s">
        <v>395</v>
      </c>
      <c r="P79" s="21"/>
    </row>
    <row r="80" s="1" customFormat="1" ht="54" spans="1:16">
      <c r="A80" s="9">
        <v>76</v>
      </c>
      <c r="B80" s="9" t="s">
        <v>399</v>
      </c>
      <c r="C80" s="9" t="s">
        <v>385</v>
      </c>
      <c r="D80" s="9" t="s">
        <v>400</v>
      </c>
      <c r="E80" s="9" t="s">
        <v>21</v>
      </c>
      <c r="F80" s="9" t="s">
        <v>401</v>
      </c>
      <c r="G80" s="10">
        <v>25</v>
      </c>
      <c r="H80" s="10" t="s">
        <v>23</v>
      </c>
      <c r="I80" s="9" t="s">
        <v>402</v>
      </c>
      <c r="J80" s="22">
        <v>510</v>
      </c>
      <c r="K80" s="22">
        <v>1853</v>
      </c>
      <c r="L80" s="22">
        <v>262</v>
      </c>
      <c r="M80" s="9" t="s">
        <v>69</v>
      </c>
      <c r="N80" s="9" t="s">
        <v>389</v>
      </c>
      <c r="O80" s="9" t="s">
        <v>403</v>
      </c>
      <c r="P80" s="21"/>
    </row>
    <row r="81" s="1" customFormat="1" ht="81" spans="1:16">
      <c r="A81" s="9">
        <v>77</v>
      </c>
      <c r="B81" s="9" t="s">
        <v>404</v>
      </c>
      <c r="C81" s="9" t="s">
        <v>385</v>
      </c>
      <c r="D81" s="9" t="s">
        <v>400</v>
      </c>
      <c r="E81" s="9" t="s">
        <v>21</v>
      </c>
      <c r="F81" s="9" t="s">
        <v>405</v>
      </c>
      <c r="G81" s="10">
        <v>32</v>
      </c>
      <c r="H81" s="10" t="s">
        <v>23</v>
      </c>
      <c r="I81" s="9" t="s">
        <v>406</v>
      </c>
      <c r="J81" s="22">
        <v>325</v>
      </c>
      <c r="K81" s="22">
        <v>992</v>
      </c>
      <c r="L81" s="22">
        <v>121</v>
      </c>
      <c r="M81" s="9" t="s">
        <v>77</v>
      </c>
      <c r="N81" s="9" t="s">
        <v>389</v>
      </c>
      <c r="O81" s="9" t="s">
        <v>403</v>
      </c>
      <c r="P81" s="21"/>
    </row>
    <row r="82" s="1" customFormat="1" ht="67.5" spans="1:16">
      <c r="A82" s="9">
        <v>78</v>
      </c>
      <c r="B82" s="9" t="s">
        <v>407</v>
      </c>
      <c r="C82" s="9" t="s">
        <v>385</v>
      </c>
      <c r="D82" s="9" t="s">
        <v>408</v>
      </c>
      <c r="E82" s="9" t="s">
        <v>45</v>
      </c>
      <c r="F82" s="9" t="s">
        <v>409</v>
      </c>
      <c r="G82" s="10">
        <v>60</v>
      </c>
      <c r="H82" s="10" t="s">
        <v>47</v>
      </c>
      <c r="I82" s="9" t="s">
        <v>410</v>
      </c>
      <c r="J82" s="22">
        <v>19</v>
      </c>
      <c r="K82" s="22">
        <v>56</v>
      </c>
      <c r="L82" s="22">
        <v>16</v>
      </c>
      <c r="M82" s="9" t="s">
        <v>59</v>
      </c>
      <c r="N82" s="9" t="s">
        <v>389</v>
      </c>
      <c r="O82" s="9" t="s">
        <v>411</v>
      </c>
      <c r="P82" s="21"/>
    </row>
    <row r="83" s="1" customFormat="1" ht="81" spans="1:16">
      <c r="A83" s="9">
        <v>79</v>
      </c>
      <c r="B83" s="9" t="s">
        <v>412</v>
      </c>
      <c r="C83" s="9" t="s">
        <v>385</v>
      </c>
      <c r="D83" s="9" t="s">
        <v>386</v>
      </c>
      <c r="E83" s="9" t="s">
        <v>74</v>
      </c>
      <c r="F83" s="9" t="s">
        <v>413</v>
      </c>
      <c r="G83" s="10">
        <v>65</v>
      </c>
      <c r="H83" s="10" t="s">
        <v>47</v>
      </c>
      <c r="I83" s="9" t="s">
        <v>414</v>
      </c>
      <c r="J83" s="22">
        <v>26</v>
      </c>
      <c r="K83" s="22">
        <v>46</v>
      </c>
      <c r="L83" s="22">
        <v>21</v>
      </c>
      <c r="M83" s="9" t="s">
        <v>59</v>
      </c>
      <c r="N83" s="9" t="s">
        <v>389</v>
      </c>
      <c r="O83" s="9" t="s">
        <v>390</v>
      </c>
      <c r="P83" s="21"/>
    </row>
    <row r="84" s="1" customFormat="1" ht="54" spans="1:16">
      <c r="A84" s="9">
        <v>80</v>
      </c>
      <c r="B84" s="9" t="s">
        <v>415</v>
      </c>
      <c r="C84" s="9" t="s">
        <v>416</v>
      </c>
      <c r="D84" s="9" t="s">
        <v>417</v>
      </c>
      <c r="E84" s="9" t="s">
        <v>45</v>
      </c>
      <c r="F84" s="9" t="s">
        <v>418</v>
      </c>
      <c r="G84" s="10">
        <v>290</v>
      </c>
      <c r="H84" s="10" t="s">
        <v>23</v>
      </c>
      <c r="I84" s="9" t="s">
        <v>419</v>
      </c>
      <c r="J84" s="22">
        <v>1100</v>
      </c>
      <c r="K84" s="22">
        <v>3721</v>
      </c>
      <c r="L84" s="22">
        <v>8</v>
      </c>
      <c r="M84" s="9" t="s">
        <v>25</v>
      </c>
      <c r="N84" s="9" t="s">
        <v>25</v>
      </c>
      <c r="O84" s="9" t="s">
        <v>420</v>
      </c>
      <c r="P84" s="21"/>
    </row>
    <row r="85" s="1" customFormat="1" ht="54" spans="1:16">
      <c r="A85" s="9">
        <v>81</v>
      </c>
      <c r="B85" s="9" t="s">
        <v>421</v>
      </c>
      <c r="C85" s="9" t="s">
        <v>416</v>
      </c>
      <c r="D85" s="9" t="s">
        <v>417</v>
      </c>
      <c r="E85" s="9" t="s">
        <v>45</v>
      </c>
      <c r="F85" s="9" t="s">
        <v>422</v>
      </c>
      <c r="G85" s="10">
        <v>155</v>
      </c>
      <c r="H85" s="10" t="s">
        <v>23</v>
      </c>
      <c r="I85" s="9" t="s">
        <v>423</v>
      </c>
      <c r="J85" s="22">
        <v>2000</v>
      </c>
      <c r="K85" s="22">
        <v>6854</v>
      </c>
      <c r="L85" s="22">
        <v>1064</v>
      </c>
      <c r="M85" s="9" t="s">
        <v>25</v>
      </c>
      <c r="N85" s="9" t="s">
        <v>25</v>
      </c>
      <c r="O85" s="9" t="s">
        <v>420</v>
      </c>
      <c r="P85" s="21"/>
    </row>
  </sheetData>
  <mergeCells count="1">
    <mergeCell ref="A2:O2"/>
  </mergeCells>
  <dataValidations count="3">
    <dataValidation type="list" allowBlank="1" showInputMessage="1" showErrorMessage="1" sqref="P4">
      <formula1>"提前下达,水利,待下达"</formula1>
    </dataValidation>
    <dataValidation type="list" allowBlank="1" showInputMessage="1" showErrorMessage="1" sqref="G62 G63 G64 G66 G73 G75">
      <formula1>INDIRECT(#REF!)</formula1>
    </dataValidation>
    <dataValidation type="list" allowBlank="1" showInputMessage="1" showErrorMessage="1" sqref="E53">
      <formula1>"省级重点帮扶村,市级重点帮扶村,县级重点帮扶村,否"</formula1>
    </dataValidation>
  </dataValidations>
  <pageMargins left="0.700694444444445" right="0.700694444444445" top="0.751388888888889" bottom="0.751388888888889" header="0.298611111111111" footer="0.298611111111111"/>
  <pageSetup paperSize="9" scale="7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华纪圣</cp:lastModifiedBy>
  <dcterms:created xsi:type="dcterms:W3CDTF">2023-02-27T02:29:00Z</dcterms:created>
  <dcterms:modified xsi:type="dcterms:W3CDTF">2023-03-06T07:19:10Z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97CCD63169744A8085AB08701CE8E252</vt:lpwstr>
  </property>
  <property fmtid="{D5CDD505-2E9C-101B-9397-08002B2CF9AE}" pid="3" name="KSOProductBuildVer">
    <vt:lpwstr>2052-11.1.0.13703</vt:lpwstr>
  </property>
</Properties>
</file>