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<sst xmlns="http://schemas.openxmlformats.org/spreadsheetml/2006/main" count="197" uniqueCount="112">
  <si>
    <t>财政拨款预算表</t>
  </si>
  <si>
    <t>0</t>
  </si>
  <si>
    <t/>
  </si>
  <si>
    <t>一、财政拨款</t>
  </si>
  <si>
    <t>一、财政拨款收入</t>
  </si>
  <si>
    <t>支出总计</t>
  </si>
  <si>
    <t xml:space="preserve">    一般公共预算拨款收入</t>
  </si>
  <si>
    <t>单位：元</t>
  </si>
  <si>
    <t>基本支出</t>
  </si>
  <si>
    <t>一般公共预算支出表</t>
  </si>
  <si>
    <t>收入总计</t>
  </si>
  <si>
    <t>上级补助收入</t>
  </si>
  <si>
    <t xml:space="preserve">    政府性基金预算拨款收入</t>
  </si>
  <si>
    <t xml:space="preserve">  30202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</si>
  <si>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</si>
  <si>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</si>
  <si>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</si>
  <si>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</si>
  <si>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</si>
  <si>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医疗卫生与计划生育支出</t>
  </si>
  <si>
    <t>财务负责人签章：</t>
  </si>
  <si>
    <t>专项收入</t>
  </si>
  <si>
    <t>总计(合计)</t>
  </si>
  <si>
    <t xml:space="preserve">  其他交通费</t>
  </si>
  <si>
    <t>本年支出合计</t>
  </si>
  <si>
    <t xml:space="preserve">  其他商品和服务</t>
  </si>
  <si>
    <t>本年收入合计</t>
  </si>
  <si>
    <t>合计</t>
  </si>
  <si>
    <t>附属单位上缴收入</t>
  </si>
  <si>
    <t>填报单位:计生协会</t>
  </si>
  <si>
    <t>人员经费</t>
  </si>
  <si>
    <t xml:space="preserve">  3023999</t>
  </si>
  <si>
    <t>编制单位：</t>
  </si>
  <si>
    <t xml:space="preserve">    计划生育机构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</si>
  <si>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</si>
  <si>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</si>
  <si>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</si>
  <si>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</si>
  <si>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</si>
  <si>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</si>
  <si>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</si>
  <si>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</si>
  <si>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30201</t>
  </si>
  <si>
    <t xml:space="preserve">  计划生育事务</t>
  </si>
  <si>
    <t>一、本年支出</t>
  </si>
  <si>
    <t xml:space="preserve">    2100716</t>
  </si>
  <si>
    <t>210</t>
  </si>
  <si>
    <t xml:space="preserve">  办公费</t>
  </si>
  <si>
    <t>崇义县卫计委</t>
  </si>
  <si>
    <t>预算数</t>
  </si>
  <si>
    <t>事业单位经营收入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</si>
  <si>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</si>
  <si>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</si>
  <si>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</si>
  <si>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</si>
  <si>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</si>
  <si>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</si>
  <si>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</si>
  <si>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</si>
  <si>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</si>
  <si>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</si>
  <si>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</si>
  <si>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</si>
  <si>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>填报单位：计生协会</t>
  </si>
  <si>
    <t>项目支出</t>
  </si>
  <si>
    <t>其他收入</t>
  </si>
  <si>
    <t>三、事业单位经营收入</t>
  </si>
  <si>
    <t>二、事业收入</t>
  </si>
  <si>
    <t>对附属单位补助支出</t>
  </si>
  <si>
    <t>**</t>
  </si>
  <si>
    <t>商品和服务支出</t>
  </si>
  <si>
    <t>政府性基金预算支出表</t>
  </si>
  <si>
    <t>因公出国(境)费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</si>
  <si>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</si>
  <si>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</si>
  <si>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</si>
  <si>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</si>
  <si>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</si>
  <si>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</si>
  <si>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</si>
  <si>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</si>
  <si>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</si>
  <si>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</si>
  <si>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公务用车购置</t>
  </si>
  <si>
    <t>政府性基金预算拨款收入</t>
  </si>
  <si>
    <t>四、其他收入</t>
  </si>
  <si>
    <t>部门收入总表</t>
  </si>
  <si>
    <t>事业单位经营支出</t>
  </si>
  <si>
    <t xml:space="preserve">  07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</si>
  <si>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</si>
  <si>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</si>
  <si>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</si>
  <si>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</si>
  <si>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</si>
  <si>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</si>
  <si>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</si>
  <si>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</si>
  <si>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</si>
  <si>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407</t>
  </si>
  <si>
    <t>部门名称：</t>
  </si>
  <si>
    <t xml:space="preserve">  印刷费</t>
  </si>
  <si>
    <t>计生协会</t>
  </si>
  <si>
    <t xml:space="preserve">科目名称 </t>
  </si>
  <si>
    <t>制表人签章：</t>
  </si>
  <si>
    <t xml:space="preserve">  差旅费</t>
  </si>
  <si>
    <t>一般公共预算基本支出表</t>
  </si>
  <si>
    <t>公务用车运行维护费</t>
  </si>
  <si>
    <t>科目编码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</si>
  <si>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</si>
  <si>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2019年基本支出</t>
  </si>
  <si>
    <t>2019年预算数</t>
  </si>
  <si>
    <t>2019年部门预算表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</si>
</sst>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Continuous" vertical="center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91">
        <v>300000</v>
      </c>
    </row>
    <row r="2" ht="42" customHeight="1">
      <c r="T2" s="5"/>
    </row>
    <row r="3" spans="1:20" ht="61.5" customHeight="1">
      <c r="A3" s="9" t="s">
        <v>111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99</v>
      </c>
      <c r="G6" s="13"/>
      <c r="H6" s="92" t="s">
        <v>2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22</v>
      </c>
    </row>
    <row r="10" spans="4:255" ht="24.75" customHeight="1">
      <c r="D10" s="5"/>
      <c r="F10" s="14" t="s">
        <v>74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32</v>
      </c>
      <c r="G13" s="6"/>
      <c r="H13" s="92" t="s">
        <v>101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79</v>
      </c>
      <c r="B17" s="11"/>
      <c r="C17" s="11"/>
      <c r="D17" s="11"/>
      <c r="E17" s="12"/>
      <c r="F17" s="11"/>
      <c r="G17" s="11" t="s">
        <v>20</v>
      </c>
      <c r="H17" s="11"/>
      <c r="I17" s="12"/>
      <c r="J17" s="11"/>
      <c r="K17" s="11"/>
      <c r="L17" s="11"/>
      <c r="M17" s="11" t="s">
        <v>103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1" t="s">
        <v>54</v>
      </c>
      <c r="B2" s="71"/>
    </row>
    <row r="3" ht="17.25" customHeight="1"/>
    <row r="4" spans="1:3" ht="15.75" customHeight="1">
      <c r="A4" s="119" t="s">
        <v>34</v>
      </c>
      <c r="B4" s="110" t="s">
        <v>27</v>
      </c>
      <c r="C4" s="110" t="s">
        <v>76</v>
      </c>
    </row>
    <row r="5" spans="1:3" ht="19.5" customHeight="1">
      <c r="A5" s="119"/>
      <c r="B5" s="110"/>
      <c r="C5" s="110"/>
    </row>
    <row r="6" spans="1:3" ht="22.5" customHeight="1">
      <c r="A6" s="60" t="s">
        <v>69</v>
      </c>
      <c r="B6" s="60">
        <v>1</v>
      </c>
      <c r="C6" s="60">
        <v>2</v>
      </c>
    </row>
    <row r="7" spans="1:6" ht="27.75" customHeight="1">
      <c r="A7" s="100" t="s">
        <v>27</v>
      </c>
      <c r="B7" s="106">
        <v>50000</v>
      </c>
      <c r="C7" s="107">
        <v>0</v>
      </c>
      <c r="F7" s="5"/>
    </row>
    <row r="8" spans="1:3" ht="27.75" customHeight="1">
      <c r="A8" s="100" t="s">
        <v>19</v>
      </c>
      <c r="B8" s="106">
        <v>50000</v>
      </c>
      <c r="C8" s="107">
        <v>0</v>
      </c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1" t="s">
        <v>0</v>
      </c>
      <c r="B2" s="71"/>
      <c r="C2" s="71"/>
      <c r="D2" s="71"/>
    </row>
    <row r="3" ht="17.25" customHeight="1"/>
    <row r="4" spans="1:4" ht="21.75" customHeight="1">
      <c r="A4" s="119" t="s">
        <v>34</v>
      </c>
      <c r="B4" s="110" t="s">
        <v>91</v>
      </c>
      <c r="C4" s="110" t="s">
        <v>78</v>
      </c>
      <c r="D4" s="110" t="s">
        <v>97</v>
      </c>
    </row>
    <row r="5" spans="1:4" ht="47.25" customHeight="1">
      <c r="A5" s="119"/>
      <c r="B5" s="110"/>
      <c r="C5" s="110"/>
      <c r="D5" s="110"/>
    </row>
    <row r="6" spans="1:4" ht="22.5" customHeight="1">
      <c r="A6" s="60" t="s">
        <v>69</v>
      </c>
      <c r="B6" s="60">
        <v>1</v>
      </c>
      <c r="C6" s="70">
        <v>2</v>
      </c>
      <c r="D6" s="70">
        <v>3</v>
      </c>
    </row>
    <row r="7" spans="1:4" ht="27.75" customHeight="1">
      <c r="A7" s="100" t="s">
        <v>27</v>
      </c>
      <c r="B7" s="106">
        <v>50000</v>
      </c>
      <c r="C7" s="107">
        <v>50000</v>
      </c>
      <c r="D7" s="108">
        <v>0</v>
      </c>
    </row>
    <row r="8" spans="1:4" ht="27.75" customHeight="1">
      <c r="A8" s="100" t="s">
        <v>19</v>
      </c>
      <c r="B8" s="106">
        <v>50000</v>
      </c>
      <c r="C8" s="107">
        <v>50000</v>
      </c>
      <c r="D8" s="108">
        <v>0</v>
      </c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tabSelected="1" zoomScalePageLayoutView="0" workbookViewId="0" topLeftCell="A7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17</v>
      </c>
      <c r="B2" s="28"/>
      <c r="C2" s="28"/>
      <c r="D2" s="28"/>
    </row>
    <row r="3" spans="1:4" ht="17.25" customHeight="1">
      <c r="A3" s="95" t="s">
        <v>63</v>
      </c>
      <c r="D3" s="21" t="s">
        <v>7</v>
      </c>
    </row>
    <row r="4" spans="1:4" ht="17.25" customHeight="1">
      <c r="A4" s="78" t="s">
        <v>37</v>
      </c>
      <c r="B4" s="43"/>
      <c r="C4" s="45" t="s">
        <v>96</v>
      </c>
      <c r="D4" s="46"/>
    </row>
    <row r="5" spans="1:4" ht="17.25" customHeight="1">
      <c r="A5" s="22" t="s">
        <v>41</v>
      </c>
      <c r="B5" s="53" t="s">
        <v>49</v>
      </c>
      <c r="C5" s="44" t="s">
        <v>95</v>
      </c>
      <c r="D5" s="44" t="s">
        <v>49</v>
      </c>
    </row>
    <row r="6" spans="1:4" ht="17.25" customHeight="1">
      <c r="A6" s="74" t="s">
        <v>3</v>
      </c>
      <c r="B6" s="93">
        <v>50000</v>
      </c>
      <c r="C6" s="75" t="str">
        <f>'支出总表（引用）'!A7</f>
        <v>合计</v>
      </c>
      <c r="D6" s="87">
        <f>'支出总表（引用）'!B7</f>
        <v>50000</v>
      </c>
    </row>
    <row r="7" spans="1:4" ht="17.25" customHeight="1">
      <c r="A7" s="74" t="s">
        <v>6</v>
      </c>
      <c r="B7" s="86">
        <v>50000</v>
      </c>
      <c r="C7" s="75" t="str">
        <f>'支出总表（引用）'!A8</f>
        <v>医疗卫生与计划生育支出</v>
      </c>
      <c r="D7" s="87">
        <f>'支出总表（引用）'!B8</f>
        <v>50000</v>
      </c>
    </row>
    <row r="8" spans="1:4" ht="17.25" customHeight="1">
      <c r="A8" s="74" t="s">
        <v>35</v>
      </c>
      <c r="B8" s="94">
        <v>0</v>
      </c>
      <c r="C8" s="75">
        <f>'支出总表（引用）'!A9</f>
        <v>0</v>
      </c>
      <c r="D8" s="87">
        <f>'支出总表（引用）'!B9</f>
        <v>0</v>
      </c>
    </row>
    <row r="9" spans="1:4" ht="17.25" customHeight="1">
      <c r="A9" s="74" t="s">
        <v>12</v>
      </c>
      <c r="B9" s="93">
        <v>0</v>
      </c>
      <c r="C9" s="75">
        <f>'支出总表（引用）'!A10</f>
        <v>0</v>
      </c>
      <c r="D9" s="87">
        <f>'支出总表（引用）'!B10</f>
        <v>0</v>
      </c>
    </row>
    <row r="10" spans="1:4" ht="17.25" customHeight="1">
      <c r="A10" s="74" t="s">
        <v>16</v>
      </c>
      <c r="B10" s="93">
        <v>0</v>
      </c>
      <c r="C10" s="75">
        <f>'支出总表（引用）'!A11</f>
        <v>0</v>
      </c>
      <c r="D10" s="87">
        <f>'支出总表（引用）'!B11</f>
        <v>0</v>
      </c>
    </row>
    <row r="11" spans="1:4" ht="17.25" customHeight="1">
      <c r="A11" s="74" t="s">
        <v>67</v>
      </c>
      <c r="B11" s="93">
        <v>0</v>
      </c>
      <c r="C11" s="75">
        <f>'支出总表（引用）'!A12</f>
        <v>0</v>
      </c>
      <c r="D11" s="87">
        <f>'支出总表（引用）'!B12</f>
        <v>0</v>
      </c>
    </row>
    <row r="12" spans="1:4" ht="17.25" customHeight="1">
      <c r="A12" s="74" t="s">
        <v>66</v>
      </c>
      <c r="B12" s="93">
        <v>0</v>
      </c>
      <c r="C12" s="75">
        <f>'支出总表（引用）'!A13</f>
        <v>0</v>
      </c>
      <c r="D12" s="87">
        <f>'支出总表（引用）'!B13</f>
        <v>0</v>
      </c>
    </row>
    <row r="13" spans="1:4" ht="17.25" customHeight="1">
      <c r="A13" s="74" t="s">
        <v>85</v>
      </c>
      <c r="B13" s="86">
        <v>0</v>
      </c>
      <c r="C13" s="75">
        <f>'支出总表（引用）'!A14</f>
        <v>0</v>
      </c>
      <c r="D13" s="87">
        <f>'支出总表（引用）'!B14</f>
        <v>0</v>
      </c>
    </row>
    <row r="14" spans="1:4" ht="17.25" customHeight="1">
      <c r="A14" s="74" t="s">
        <v>15</v>
      </c>
      <c r="B14" s="89">
        <v>0</v>
      </c>
      <c r="C14" s="75">
        <f>'支出总表（引用）'!A15</f>
        <v>0</v>
      </c>
      <c r="D14" s="87">
        <f>'支出总表（引用）'!B15</f>
        <v>0</v>
      </c>
    </row>
    <row r="15" spans="1:4" ht="17.25" customHeight="1">
      <c r="A15" s="74" t="s">
        <v>52</v>
      </c>
      <c r="B15" s="89">
        <v>0</v>
      </c>
      <c r="C15" s="75">
        <f>'支出总表（引用）'!A16</f>
        <v>0</v>
      </c>
      <c r="D15" s="87">
        <f>'支出总表（引用）'!B16</f>
        <v>0</v>
      </c>
    </row>
    <row r="16" spans="1:8" ht="17.25" customHeight="1">
      <c r="A16" s="36"/>
      <c r="B16" s="89"/>
      <c r="C16" s="38">
        <f>'支出总表（引用）'!A17</f>
        <v>0</v>
      </c>
      <c r="D16" s="87">
        <f>'支出总表（引用）'!B17</f>
        <v>0</v>
      </c>
      <c r="H16" s="5"/>
    </row>
    <row r="17" spans="1:4" ht="17.25" customHeight="1">
      <c r="A17" s="36"/>
      <c r="B17" s="86"/>
      <c r="C17" s="38">
        <f>'支出总表（引用）'!A18</f>
        <v>0</v>
      </c>
      <c r="D17" s="87">
        <f>'支出总表（引用）'!B18</f>
        <v>0</v>
      </c>
    </row>
    <row r="18" spans="1:4" ht="17.25" customHeight="1">
      <c r="A18" s="36"/>
      <c r="B18" s="86"/>
      <c r="C18" s="38">
        <f>'支出总表（引用）'!A19</f>
        <v>0</v>
      </c>
      <c r="D18" s="87">
        <f>'支出总表（引用）'!B19</f>
        <v>0</v>
      </c>
    </row>
    <row r="19" spans="1:7" ht="17.25" customHeight="1">
      <c r="A19" s="39"/>
      <c r="B19" s="86"/>
      <c r="C19" s="38">
        <f>'支出总表（引用）'!A20</f>
        <v>0</v>
      </c>
      <c r="D19" s="87">
        <f>'支出总表（引用）'!B20</f>
        <v>0</v>
      </c>
      <c r="G19" s="5"/>
    </row>
    <row r="20" spans="1:4" ht="17.25" customHeight="1">
      <c r="A20" s="36"/>
      <c r="B20" s="90"/>
      <c r="C20" s="38">
        <f>'支出总表（引用）'!A21</f>
        <v>0</v>
      </c>
      <c r="D20" s="87">
        <f>'支出总表（引用）'!B21</f>
        <v>0</v>
      </c>
    </row>
    <row r="21" spans="1:4" ht="17.25" customHeight="1">
      <c r="A21" s="36"/>
      <c r="B21" s="90"/>
      <c r="C21" s="38">
        <f>'支出总表（引用）'!A22</f>
        <v>0</v>
      </c>
      <c r="D21" s="87">
        <f>'支出总表（引用）'!B22</f>
        <v>0</v>
      </c>
    </row>
    <row r="22" spans="1:4" ht="17.25" customHeight="1">
      <c r="A22" s="36"/>
      <c r="B22" s="90"/>
      <c r="C22" s="38">
        <f>'支出总表（引用）'!A23</f>
        <v>0</v>
      </c>
      <c r="D22" s="87">
        <f>'支出总表（引用）'!B23</f>
        <v>0</v>
      </c>
    </row>
    <row r="23" spans="1:4" ht="17.25" customHeight="1">
      <c r="A23" s="36"/>
      <c r="B23" s="90"/>
      <c r="C23" s="38">
        <f>'支出总表（引用）'!A24</f>
        <v>0</v>
      </c>
      <c r="D23" s="87">
        <f>'支出总表（引用）'!B24</f>
        <v>0</v>
      </c>
    </row>
    <row r="24" spans="1:4" ht="17.25" customHeight="1">
      <c r="A24" s="36"/>
      <c r="B24" s="90"/>
      <c r="C24" s="38">
        <f>'支出总表（引用）'!A25</f>
        <v>0</v>
      </c>
      <c r="D24" s="87">
        <f>'支出总表（引用）'!B25</f>
        <v>0</v>
      </c>
    </row>
    <row r="25" spans="1:4" ht="17.25" customHeight="1">
      <c r="A25" s="36"/>
      <c r="B25" s="90"/>
      <c r="C25" s="38">
        <f>'支出总表（引用）'!A26</f>
        <v>0</v>
      </c>
      <c r="D25" s="87">
        <f>'支出总表（引用）'!B26</f>
        <v>0</v>
      </c>
    </row>
    <row r="26" spans="1:4" ht="19.5" customHeight="1">
      <c r="A26" s="36"/>
      <c r="B26" s="90"/>
      <c r="C26" s="38">
        <f>'支出总表（引用）'!A27</f>
        <v>0</v>
      </c>
      <c r="D26" s="87">
        <f>'支出总表（引用）'!B27</f>
        <v>0</v>
      </c>
    </row>
    <row r="27" spans="1:4" ht="19.5" customHeight="1">
      <c r="A27" s="36"/>
      <c r="B27" s="90"/>
      <c r="C27" s="38">
        <f>'支出总表（引用）'!A28</f>
        <v>0</v>
      </c>
      <c r="D27" s="87">
        <f>'支出总表（引用）'!B28</f>
        <v>0</v>
      </c>
    </row>
    <row r="28" spans="1:4" ht="19.5" customHeight="1">
      <c r="A28" s="36"/>
      <c r="B28" s="90"/>
      <c r="C28" s="38">
        <f>'支出总表（引用）'!A29</f>
        <v>0</v>
      </c>
      <c r="D28" s="87">
        <f>'支出总表（引用）'!B29</f>
        <v>0</v>
      </c>
    </row>
    <row r="29" spans="1:4" ht="19.5" customHeight="1">
      <c r="A29" s="36"/>
      <c r="B29" s="90"/>
      <c r="C29" s="38">
        <f>'支出总表（引用）'!A30</f>
        <v>0</v>
      </c>
      <c r="D29" s="87">
        <f>'支出总表（引用）'!B30</f>
        <v>0</v>
      </c>
    </row>
    <row r="30" spans="1:4" ht="19.5" customHeight="1">
      <c r="A30" s="36"/>
      <c r="B30" s="90"/>
      <c r="C30" s="38">
        <f>'支出总表（引用）'!A31</f>
        <v>0</v>
      </c>
      <c r="D30" s="87">
        <f>'支出总表（引用）'!B31</f>
        <v>0</v>
      </c>
    </row>
    <row r="31" spans="1:4" ht="19.5" customHeight="1">
      <c r="A31" s="36"/>
      <c r="B31" s="90"/>
      <c r="C31" s="38">
        <f>'支出总表（引用）'!A32</f>
        <v>0</v>
      </c>
      <c r="D31" s="87">
        <f>'支出总表（引用）'!B32</f>
        <v>0</v>
      </c>
    </row>
    <row r="32" spans="1:4" ht="19.5" customHeight="1">
      <c r="A32" s="36"/>
      <c r="B32" s="90"/>
      <c r="C32" s="38">
        <f>'支出总表（引用）'!A33</f>
        <v>0</v>
      </c>
      <c r="D32" s="87">
        <f>'支出总表（引用）'!B33</f>
        <v>0</v>
      </c>
    </row>
    <row r="33" spans="1:4" ht="19.5" customHeight="1">
      <c r="A33" s="36"/>
      <c r="B33" s="90"/>
      <c r="C33" s="38">
        <f>'支出总表（引用）'!A34</f>
        <v>0</v>
      </c>
      <c r="D33" s="87">
        <f>'支出总表（引用）'!B34</f>
        <v>0</v>
      </c>
    </row>
    <row r="34" spans="1:4" ht="19.5" customHeight="1">
      <c r="A34" s="36"/>
      <c r="B34" s="90"/>
      <c r="C34" s="38">
        <f>'支出总表（引用）'!A35</f>
        <v>0</v>
      </c>
      <c r="D34" s="87">
        <f>'支出总表（引用）'!B35</f>
        <v>0</v>
      </c>
    </row>
    <row r="35" spans="1:4" ht="19.5" customHeight="1">
      <c r="A35" s="36"/>
      <c r="B35" s="90"/>
      <c r="C35" s="38">
        <f>'支出总表（引用）'!A36</f>
        <v>0</v>
      </c>
      <c r="D35" s="87">
        <f>'支出总表（引用）'!B36</f>
        <v>0</v>
      </c>
    </row>
    <row r="36" spans="1:4" ht="19.5" customHeight="1">
      <c r="A36" s="36"/>
      <c r="B36" s="90"/>
      <c r="C36" s="38">
        <f>'支出总表（引用）'!A37</f>
        <v>0</v>
      </c>
      <c r="D36" s="87">
        <f>'支出总表（引用）'!B37</f>
        <v>0</v>
      </c>
    </row>
    <row r="37" spans="1:4" ht="19.5" customHeight="1">
      <c r="A37" s="36"/>
      <c r="B37" s="90"/>
      <c r="C37" s="38">
        <f>'支出总表（引用）'!A38</f>
        <v>0</v>
      </c>
      <c r="D37" s="87">
        <f>'支出总表（引用）'!B38</f>
        <v>0</v>
      </c>
    </row>
    <row r="38" spans="1:4" ht="19.5" customHeight="1">
      <c r="A38" s="36"/>
      <c r="B38" s="90"/>
      <c r="C38" s="38">
        <f>'支出总表（引用）'!A39</f>
        <v>0</v>
      </c>
      <c r="D38" s="87">
        <f>'支出总表（引用）'!B39</f>
        <v>0</v>
      </c>
    </row>
    <row r="39" spans="1:4" ht="19.5" customHeight="1">
      <c r="A39" s="36"/>
      <c r="B39" s="90"/>
      <c r="C39" s="38">
        <f>'支出总表（引用）'!A40</f>
        <v>0</v>
      </c>
      <c r="D39" s="87">
        <f>'支出总表（引用）'!B40</f>
        <v>0</v>
      </c>
    </row>
    <row r="40" spans="1:4" ht="19.5" customHeight="1">
      <c r="A40" s="36"/>
      <c r="B40" s="90"/>
      <c r="C40" s="38">
        <f>'支出总表（引用）'!A41</f>
        <v>0</v>
      </c>
      <c r="D40" s="87">
        <f>'支出总表（引用）'!B41</f>
        <v>0</v>
      </c>
    </row>
    <row r="41" spans="1:4" ht="19.5" customHeight="1">
      <c r="A41" s="36"/>
      <c r="B41" s="90"/>
      <c r="C41" s="38">
        <f>'支出总表（引用）'!A42</f>
        <v>0</v>
      </c>
      <c r="D41" s="87">
        <f>'支出总表（引用）'!B42</f>
        <v>0</v>
      </c>
    </row>
    <row r="42" spans="1:4" ht="19.5" customHeight="1">
      <c r="A42" s="36"/>
      <c r="B42" s="90"/>
      <c r="C42" s="38">
        <f>'支出总表（引用）'!A43</f>
        <v>0</v>
      </c>
      <c r="D42" s="87">
        <f>'支出总表（引用）'!B43</f>
        <v>0</v>
      </c>
    </row>
    <row r="43" spans="1:4" ht="19.5" customHeight="1">
      <c r="A43" s="36"/>
      <c r="B43" s="90"/>
      <c r="C43" s="38">
        <f>'支出总表（引用）'!A44</f>
        <v>0</v>
      </c>
      <c r="D43" s="87">
        <f>'支出总表（引用）'!B44</f>
        <v>0</v>
      </c>
    </row>
    <row r="44" spans="1:4" ht="19.5" customHeight="1">
      <c r="A44" s="36"/>
      <c r="B44" s="90"/>
      <c r="C44" s="38">
        <f>'支出总表（引用）'!A45</f>
        <v>0</v>
      </c>
      <c r="D44" s="87">
        <f>'支出总表（引用）'!B45</f>
        <v>0</v>
      </c>
    </row>
    <row r="45" spans="1:4" ht="19.5" customHeight="1">
      <c r="A45" s="36"/>
      <c r="B45" s="90"/>
      <c r="C45" s="38">
        <f>'支出总表（引用）'!A46</f>
        <v>0</v>
      </c>
      <c r="D45" s="87">
        <f>'支出总表（引用）'!B46</f>
        <v>0</v>
      </c>
    </row>
    <row r="46" spans="1:4" ht="19.5" customHeight="1">
      <c r="A46" s="36"/>
      <c r="B46" s="90"/>
      <c r="C46" s="38">
        <f>'支出总表（引用）'!A47</f>
        <v>0</v>
      </c>
      <c r="D46" s="87">
        <f>'支出总表（引用）'!B47</f>
        <v>0</v>
      </c>
    </row>
    <row r="47" spans="1:4" ht="19.5" customHeight="1">
      <c r="A47" s="36"/>
      <c r="B47" s="90"/>
      <c r="C47" s="38">
        <f>'支出总表（引用）'!A48</f>
        <v>0</v>
      </c>
      <c r="D47" s="87">
        <f>'支出总表（引用）'!B48</f>
        <v>0</v>
      </c>
    </row>
    <row r="48" spans="1:4" ht="19.5" customHeight="1">
      <c r="A48" s="36"/>
      <c r="B48" s="90"/>
      <c r="C48" s="38">
        <f>'支出总表（引用）'!A49</f>
        <v>0</v>
      </c>
      <c r="D48" s="87">
        <f>'支出总表（引用）'!B49</f>
        <v>0</v>
      </c>
    </row>
    <row r="49" spans="1:4" ht="17.25" customHeight="1">
      <c r="A49" s="40" t="s">
        <v>26</v>
      </c>
      <c r="B49" s="82">
        <f>SUM(B6,B11,B12,B13,B14,B15)</f>
        <v>50000</v>
      </c>
      <c r="C49" s="40" t="s">
        <v>24</v>
      </c>
      <c r="D49" s="88">
        <f>'支出总表（引用）'!B7</f>
        <v>50000</v>
      </c>
    </row>
    <row r="50" spans="1:7" ht="17.25" customHeight="1">
      <c r="A50" s="74" t="s">
        <v>40</v>
      </c>
      <c r="B50" s="93">
        <v>0</v>
      </c>
      <c r="C50" s="80" t="s">
        <v>76</v>
      </c>
      <c r="D50" s="87">
        <f>'支出总表（引用）'!C7</f>
        <v>0</v>
      </c>
      <c r="G50" s="5"/>
    </row>
    <row r="51" spans="1:4" ht="17.25" customHeight="1">
      <c r="A51" s="74" t="s">
        <v>61</v>
      </c>
      <c r="B51" s="93">
        <v>0</v>
      </c>
      <c r="C51" s="81"/>
      <c r="D51" s="88"/>
    </row>
    <row r="52" spans="1:4" ht="17.25" customHeight="1">
      <c r="A52" s="74" t="s">
        <v>75</v>
      </c>
      <c r="B52" s="93">
        <v>0</v>
      </c>
      <c r="C52" s="81"/>
      <c r="D52" s="88"/>
    </row>
    <row r="53" spans="1:4" ht="17.25" customHeight="1">
      <c r="A53" s="74" t="s">
        <v>55</v>
      </c>
      <c r="B53" s="86">
        <v>0</v>
      </c>
      <c r="C53" s="81"/>
      <c r="D53" s="88"/>
    </row>
    <row r="54" spans="1:4" ht="17.25" customHeight="1">
      <c r="A54" s="40" t="s">
        <v>10</v>
      </c>
      <c r="B54" s="83">
        <f>SUM(B49,B50,B51)</f>
        <v>50000</v>
      </c>
      <c r="C54" s="40" t="s">
        <v>5</v>
      </c>
      <c r="D54" s="88">
        <f>SUM(D49,D50)</f>
        <v>50000</v>
      </c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5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86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5" t="s">
        <v>63</v>
      </c>
      <c r="O3" s="29" t="s">
        <v>7</v>
      </c>
    </row>
    <row r="4" spans="1:15" ht="17.25" customHeight="1">
      <c r="A4" s="110" t="s">
        <v>38</v>
      </c>
      <c r="B4" s="110" t="s">
        <v>92</v>
      </c>
      <c r="C4" s="111" t="s">
        <v>27</v>
      </c>
      <c r="D4" s="56" t="s">
        <v>91</v>
      </c>
      <c r="E4" s="57"/>
      <c r="F4" s="57"/>
      <c r="G4" s="57"/>
      <c r="H4" s="57"/>
      <c r="I4" s="109" t="s">
        <v>94</v>
      </c>
      <c r="J4" s="109" t="s">
        <v>50</v>
      </c>
      <c r="K4" s="109" t="s">
        <v>65</v>
      </c>
      <c r="L4" s="109" t="s">
        <v>28</v>
      </c>
      <c r="M4" s="109" t="s">
        <v>11</v>
      </c>
      <c r="N4" s="109" t="s">
        <v>77</v>
      </c>
      <c r="O4" s="110" t="s">
        <v>18</v>
      </c>
    </row>
    <row r="5" spans="1:15" ht="58.5" customHeight="1">
      <c r="A5" s="110"/>
      <c r="B5" s="110"/>
      <c r="C5" s="112"/>
      <c r="D5" s="62" t="s">
        <v>57</v>
      </c>
      <c r="E5" s="63" t="s">
        <v>90</v>
      </c>
      <c r="F5" s="58" t="s">
        <v>21</v>
      </c>
      <c r="G5" s="58" t="s">
        <v>84</v>
      </c>
      <c r="H5" s="64" t="s">
        <v>58</v>
      </c>
      <c r="I5" s="109"/>
      <c r="J5" s="109"/>
      <c r="K5" s="109"/>
      <c r="L5" s="109"/>
      <c r="M5" s="109"/>
      <c r="N5" s="109"/>
      <c r="O5" s="110"/>
    </row>
    <row r="6" spans="1:15" ht="21" customHeight="1">
      <c r="A6" s="59" t="s">
        <v>69</v>
      </c>
      <c r="B6" s="59" t="s">
        <v>69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7" ht="25.5" customHeight="1">
      <c r="A7" s="100"/>
      <c r="B7" s="100" t="s">
        <v>27</v>
      </c>
      <c r="C7" s="96">
        <v>50000</v>
      </c>
      <c r="D7" s="96">
        <v>50000</v>
      </c>
      <c r="E7" s="98">
        <v>50000</v>
      </c>
      <c r="F7" s="97">
        <v>0</v>
      </c>
      <c r="G7" s="96">
        <v>0</v>
      </c>
      <c r="H7" s="96">
        <v>0</v>
      </c>
      <c r="I7" s="96">
        <v>0</v>
      </c>
      <c r="J7" s="96">
        <v>0</v>
      </c>
      <c r="K7" s="98">
        <v>0</v>
      </c>
      <c r="L7" s="99">
        <v>0</v>
      </c>
      <c r="M7" s="97">
        <v>0</v>
      </c>
      <c r="N7" s="96">
        <v>0</v>
      </c>
      <c r="O7" s="98">
        <v>0</v>
      </c>
      <c r="P7" s="5"/>
      <c r="Q7" s="5"/>
    </row>
    <row r="8" spans="1:16" ht="25.5" customHeight="1">
      <c r="A8" s="100" t="s">
        <v>46</v>
      </c>
      <c r="B8" s="100" t="s">
        <v>19</v>
      </c>
      <c r="C8" s="96">
        <v>50000</v>
      </c>
      <c r="D8" s="96">
        <v>50000</v>
      </c>
      <c r="E8" s="98">
        <v>50000</v>
      </c>
      <c r="F8" s="97">
        <v>0</v>
      </c>
      <c r="G8" s="96">
        <v>0</v>
      </c>
      <c r="H8" s="96">
        <v>0</v>
      </c>
      <c r="I8" s="96">
        <v>0</v>
      </c>
      <c r="J8" s="96">
        <v>0</v>
      </c>
      <c r="K8" s="98">
        <v>0</v>
      </c>
      <c r="L8" s="99">
        <v>0</v>
      </c>
      <c r="M8" s="97">
        <v>0</v>
      </c>
      <c r="N8" s="96">
        <v>0</v>
      </c>
      <c r="O8" s="98">
        <v>0</v>
      </c>
      <c r="P8" s="5"/>
    </row>
    <row r="9" spans="1:15" ht="25.5" customHeight="1">
      <c r="A9" s="100" t="s">
        <v>88</v>
      </c>
      <c r="B9" s="100" t="s">
        <v>43</v>
      </c>
      <c r="C9" s="96">
        <v>50000</v>
      </c>
      <c r="D9" s="96">
        <v>50000</v>
      </c>
      <c r="E9" s="98">
        <v>50000</v>
      </c>
      <c r="F9" s="97">
        <v>0</v>
      </c>
      <c r="G9" s="96">
        <v>0</v>
      </c>
      <c r="H9" s="96">
        <v>0</v>
      </c>
      <c r="I9" s="96">
        <v>0</v>
      </c>
      <c r="J9" s="96">
        <v>0</v>
      </c>
      <c r="K9" s="98">
        <v>0</v>
      </c>
      <c r="L9" s="99">
        <v>0</v>
      </c>
      <c r="M9" s="97">
        <v>0</v>
      </c>
      <c r="N9" s="96">
        <v>0</v>
      </c>
      <c r="O9" s="98">
        <v>0</v>
      </c>
    </row>
    <row r="10" spans="1:15" ht="25.5" customHeight="1">
      <c r="A10" s="100" t="s">
        <v>45</v>
      </c>
      <c r="B10" s="100" t="s">
        <v>33</v>
      </c>
      <c r="C10" s="96">
        <v>50000</v>
      </c>
      <c r="D10" s="96">
        <v>50000</v>
      </c>
      <c r="E10" s="98">
        <v>50000</v>
      </c>
      <c r="F10" s="97">
        <v>0</v>
      </c>
      <c r="G10" s="96">
        <v>0</v>
      </c>
      <c r="H10" s="96">
        <v>0</v>
      </c>
      <c r="I10" s="96">
        <v>0</v>
      </c>
      <c r="J10" s="96">
        <v>0</v>
      </c>
      <c r="K10" s="98">
        <v>0</v>
      </c>
      <c r="L10" s="99">
        <v>0</v>
      </c>
      <c r="M10" s="97">
        <v>0</v>
      </c>
      <c r="N10" s="96">
        <v>0</v>
      </c>
      <c r="O10" s="98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82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5" t="s">
        <v>63</v>
      </c>
      <c r="B3" s="19"/>
      <c r="C3" s="15"/>
      <c r="D3" s="15"/>
      <c r="E3" s="15"/>
      <c r="F3" s="15"/>
      <c r="G3" s="15"/>
      <c r="H3" s="16" t="s">
        <v>7</v>
      </c>
      <c r="I3" s="15"/>
      <c r="J3" s="15"/>
    </row>
    <row r="4" spans="1:10" ht="21" customHeight="1">
      <c r="A4" s="20" t="s">
        <v>81</v>
      </c>
      <c r="B4" s="20"/>
      <c r="C4" s="113" t="s">
        <v>27</v>
      </c>
      <c r="D4" s="116" t="s">
        <v>8</v>
      </c>
      <c r="E4" s="117" t="s">
        <v>64</v>
      </c>
      <c r="F4" s="115" t="s">
        <v>87</v>
      </c>
      <c r="G4" s="110" t="s">
        <v>36</v>
      </c>
      <c r="H4" s="114" t="s">
        <v>68</v>
      </c>
      <c r="I4" s="15"/>
      <c r="J4" s="15"/>
    </row>
    <row r="5" spans="1:10" ht="21" customHeight="1">
      <c r="A5" s="18" t="s">
        <v>107</v>
      </c>
      <c r="B5" s="22" t="s">
        <v>102</v>
      </c>
      <c r="C5" s="113"/>
      <c r="D5" s="116"/>
      <c r="E5" s="117"/>
      <c r="F5" s="115"/>
      <c r="G5" s="110"/>
      <c r="H5" s="114"/>
      <c r="I5" s="15"/>
      <c r="J5" s="15"/>
    </row>
    <row r="6" spans="1:10" ht="21" customHeight="1">
      <c r="A6" s="17" t="s">
        <v>69</v>
      </c>
      <c r="B6" s="17" t="s">
        <v>69</v>
      </c>
      <c r="C6" s="1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15"/>
      <c r="J6" s="15"/>
    </row>
    <row r="7" spans="1:10" ht="18.75" customHeight="1">
      <c r="A7" s="103"/>
      <c r="B7" s="103" t="s">
        <v>27</v>
      </c>
      <c r="C7" s="101">
        <v>50000</v>
      </c>
      <c r="D7" s="101">
        <v>50000</v>
      </c>
      <c r="E7" s="101">
        <v>0</v>
      </c>
      <c r="F7" s="86">
        <v>0</v>
      </c>
      <c r="G7" s="102">
        <v>0</v>
      </c>
      <c r="H7" s="102">
        <v>0</v>
      </c>
      <c r="I7" s="19"/>
      <c r="J7" s="15"/>
    </row>
    <row r="8" spans="1:10" ht="18.75" customHeight="1">
      <c r="A8" s="103" t="s">
        <v>46</v>
      </c>
      <c r="B8" s="103" t="s">
        <v>19</v>
      </c>
      <c r="C8" s="101">
        <v>50000</v>
      </c>
      <c r="D8" s="101">
        <v>50000</v>
      </c>
      <c r="E8" s="101">
        <v>0</v>
      </c>
      <c r="F8" s="86">
        <v>0</v>
      </c>
      <c r="G8" s="102">
        <v>0</v>
      </c>
      <c r="H8" s="102">
        <v>0</v>
      </c>
      <c r="I8" s="19"/>
      <c r="J8" s="19"/>
    </row>
    <row r="9" spans="1:10" ht="18.75" customHeight="1">
      <c r="A9" s="103" t="s">
        <v>88</v>
      </c>
      <c r="B9" s="103" t="s">
        <v>43</v>
      </c>
      <c r="C9" s="101">
        <v>50000</v>
      </c>
      <c r="D9" s="101">
        <v>50000</v>
      </c>
      <c r="E9" s="101">
        <v>0</v>
      </c>
      <c r="F9" s="86">
        <v>0</v>
      </c>
      <c r="G9" s="102">
        <v>0</v>
      </c>
      <c r="H9" s="102">
        <v>0</v>
      </c>
      <c r="I9" s="19"/>
      <c r="J9" s="19"/>
    </row>
    <row r="10" spans="1:10" ht="18.75" customHeight="1">
      <c r="A10" s="103" t="s">
        <v>45</v>
      </c>
      <c r="B10" s="103" t="s">
        <v>33</v>
      </c>
      <c r="C10" s="101">
        <v>50000</v>
      </c>
      <c r="D10" s="101">
        <v>50000</v>
      </c>
      <c r="E10" s="101">
        <v>0</v>
      </c>
      <c r="F10" s="86">
        <v>0</v>
      </c>
      <c r="G10" s="102">
        <v>0</v>
      </c>
      <c r="H10" s="102">
        <v>0</v>
      </c>
      <c r="I10" s="19"/>
      <c r="J10" s="15"/>
    </row>
    <row r="11" spans="1:10" ht="21" customHeight="1">
      <c r="A11" s="15"/>
      <c r="B11" s="19"/>
      <c r="C11" s="19"/>
      <c r="D11" s="19"/>
      <c r="E11" s="19"/>
      <c r="F11" s="19"/>
      <c r="G11" s="19"/>
      <c r="H11" s="19"/>
      <c r="I11" s="15"/>
      <c r="J11" s="15"/>
    </row>
    <row r="12" spans="1:10" ht="21" customHeight="1">
      <c r="A12" s="15"/>
      <c r="B12" s="15"/>
      <c r="C12" s="19"/>
      <c r="D12" s="19"/>
      <c r="E12" s="19"/>
      <c r="F12" s="19"/>
      <c r="G12" s="19"/>
      <c r="H12" s="19"/>
      <c r="I12" s="15"/>
      <c r="J12" s="15"/>
    </row>
    <row r="13" spans="1:10" ht="21" customHeight="1">
      <c r="A13" s="15"/>
      <c r="B13" s="15"/>
      <c r="C13" s="19"/>
      <c r="D13" s="19"/>
      <c r="E13" s="15"/>
      <c r="F13" s="19"/>
      <c r="G13" s="19"/>
      <c r="H13" s="15"/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14</v>
      </c>
      <c r="B2" s="28"/>
      <c r="C2" s="28"/>
      <c r="D2" s="28"/>
      <c r="E2" s="28"/>
      <c r="F2" s="28"/>
      <c r="G2" s="19"/>
    </row>
    <row r="3" spans="1:7" ht="17.25" customHeight="1">
      <c r="A3" s="95" t="s">
        <v>63</v>
      </c>
      <c r="B3" s="19"/>
      <c r="C3" s="19"/>
      <c r="D3" s="19"/>
      <c r="E3" s="19"/>
      <c r="F3" s="21" t="s">
        <v>7</v>
      </c>
      <c r="G3" s="19"/>
    </row>
    <row r="4" spans="1:7" ht="17.25" customHeight="1">
      <c r="A4" s="78" t="s">
        <v>37</v>
      </c>
      <c r="B4" s="43"/>
      <c r="C4" s="45" t="s">
        <v>96</v>
      </c>
      <c r="D4" s="48"/>
      <c r="E4" s="48"/>
      <c r="F4" s="46"/>
      <c r="G4" s="19"/>
    </row>
    <row r="5" spans="1:7" ht="17.25" customHeight="1">
      <c r="A5" s="22" t="s">
        <v>41</v>
      </c>
      <c r="B5" s="53" t="s">
        <v>49</v>
      </c>
      <c r="C5" s="44" t="s">
        <v>95</v>
      </c>
      <c r="D5" s="44" t="s">
        <v>27</v>
      </c>
      <c r="E5" s="44" t="s">
        <v>78</v>
      </c>
      <c r="F5" s="44" t="s">
        <v>97</v>
      </c>
      <c r="G5" s="19"/>
    </row>
    <row r="6" spans="1:7" ht="17.25" customHeight="1">
      <c r="A6" s="74" t="s">
        <v>4</v>
      </c>
      <c r="B6" s="93">
        <v>50000</v>
      </c>
      <c r="C6" s="75" t="s">
        <v>44</v>
      </c>
      <c r="D6" s="84">
        <f>'财拨总表（引用）'!B7</f>
        <v>50000</v>
      </c>
      <c r="E6" s="72">
        <f>'财拨总表（引用）'!C7</f>
        <v>50000</v>
      </c>
      <c r="F6" s="84">
        <f>'财拨总表（引用）'!D7</f>
        <v>0</v>
      </c>
      <c r="G6" s="19"/>
    </row>
    <row r="7" spans="1:7" ht="17.25" customHeight="1">
      <c r="A7" s="74" t="s">
        <v>6</v>
      </c>
      <c r="B7" s="86">
        <v>50000</v>
      </c>
      <c r="C7" s="75" t="str">
        <f>'财拨总表（引用）'!A8</f>
        <v>医疗卫生与计划生育支出</v>
      </c>
      <c r="D7" s="85">
        <f>'财拨总表（引用）'!B8</f>
        <v>50000</v>
      </c>
      <c r="E7" s="38">
        <f>'财拨总表（引用）'!C8</f>
        <v>50000</v>
      </c>
      <c r="F7" s="85">
        <f>'财拨总表（引用）'!D8</f>
        <v>0</v>
      </c>
      <c r="G7" s="19"/>
    </row>
    <row r="8" spans="1:7" ht="17.25" customHeight="1">
      <c r="A8" s="74" t="s">
        <v>35</v>
      </c>
      <c r="B8" s="94">
        <v>0</v>
      </c>
      <c r="C8" s="75">
        <f>'财拨总表（引用）'!A9</f>
        <v>0</v>
      </c>
      <c r="D8" s="85">
        <f>'财拨总表（引用）'!B9</f>
        <v>0</v>
      </c>
      <c r="E8" s="38">
        <f>'财拨总表（引用）'!C9</f>
        <v>0</v>
      </c>
      <c r="F8" s="85">
        <f>'财拨总表（引用）'!D9</f>
        <v>0</v>
      </c>
      <c r="G8" s="19"/>
    </row>
    <row r="9" spans="1:7" ht="17.25" customHeight="1">
      <c r="A9" s="74" t="s">
        <v>12</v>
      </c>
      <c r="B9" s="93">
        <v>0</v>
      </c>
      <c r="C9" s="75">
        <f>'财拨总表（引用）'!A10</f>
        <v>0</v>
      </c>
      <c r="D9" s="85">
        <f>'财拨总表（引用）'!B10</f>
        <v>0</v>
      </c>
      <c r="E9" s="38">
        <f>'财拨总表（引用）'!C10</f>
        <v>0</v>
      </c>
      <c r="F9" s="85">
        <f>'财拨总表（引用）'!D10</f>
        <v>0</v>
      </c>
      <c r="G9" s="19"/>
    </row>
    <row r="10" spans="1:7" ht="17.25" customHeight="1">
      <c r="A10" s="74" t="s">
        <v>16</v>
      </c>
      <c r="B10" s="86">
        <v>0</v>
      </c>
      <c r="C10" s="75">
        <f>'财拨总表（引用）'!A11</f>
        <v>0</v>
      </c>
      <c r="D10" s="85">
        <f>'财拨总表（引用）'!B11</f>
        <v>0</v>
      </c>
      <c r="E10" s="38">
        <f>'财拨总表（引用）'!C11</f>
        <v>0</v>
      </c>
      <c r="F10" s="85">
        <f>'财拨总表（引用）'!D11</f>
        <v>0</v>
      </c>
      <c r="G10" s="19"/>
    </row>
    <row r="11" spans="1:7" ht="17.25" customHeight="1">
      <c r="A11" s="36"/>
      <c r="B11" s="79"/>
      <c r="C11" s="38">
        <f>'财拨总表（引用）'!A12</f>
        <v>0</v>
      </c>
      <c r="D11" s="85">
        <f>'财拨总表（引用）'!B12</f>
        <v>0</v>
      </c>
      <c r="E11" s="38">
        <f>'财拨总表（引用）'!C12</f>
        <v>0</v>
      </c>
      <c r="F11" s="85">
        <f>'财拨总表（引用）'!D12</f>
        <v>0</v>
      </c>
      <c r="G11" s="19"/>
    </row>
    <row r="12" spans="1:7" ht="17.25" customHeight="1">
      <c r="A12" s="36"/>
      <c r="B12" s="37"/>
      <c r="C12" s="38">
        <f>'财拨总表（引用）'!A13</f>
        <v>0</v>
      </c>
      <c r="D12" s="85">
        <f>'财拨总表（引用）'!B13</f>
        <v>0</v>
      </c>
      <c r="E12" s="38">
        <f>'财拨总表（引用）'!C13</f>
        <v>0</v>
      </c>
      <c r="F12" s="85">
        <f>'财拨总表（引用）'!D13</f>
        <v>0</v>
      </c>
      <c r="G12" s="19"/>
    </row>
    <row r="13" spans="1:7" ht="17.25" customHeight="1">
      <c r="A13" s="36"/>
      <c r="B13" s="37"/>
      <c r="C13" s="38">
        <f>'财拨总表（引用）'!A14</f>
        <v>0</v>
      </c>
      <c r="D13" s="85">
        <f>'财拨总表（引用）'!B14</f>
        <v>0</v>
      </c>
      <c r="E13" s="38">
        <f>'财拨总表（引用）'!C14</f>
        <v>0</v>
      </c>
      <c r="F13" s="85">
        <f>'财拨总表（引用）'!D14</f>
        <v>0</v>
      </c>
      <c r="G13" s="19"/>
    </row>
    <row r="14" spans="1:7" ht="17.25" customHeight="1">
      <c r="A14" s="36"/>
      <c r="B14" s="37"/>
      <c r="C14" s="38">
        <f>'财拨总表（引用）'!A15</f>
        <v>0</v>
      </c>
      <c r="D14" s="85">
        <f>'财拨总表（引用）'!B15</f>
        <v>0</v>
      </c>
      <c r="E14" s="38">
        <f>'财拨总表（引用）'!C15</f>
        <v>0</v>
      </c>
      <c r="F14" s="85">
        <f>'财拨总表（引用）'!D15</f>
        <v>0</v>
      </c>
      <c r="G14" s="19"/>
    </row>
    <row r="15" spans="1:7" ht="17.25" customHeight="1">
      <c r="A15" s="36"/>
      <c r="B15" s="37"/>
      <c r="C15" s="38">
        <f>'财拨总表（引用）'!A16</f>
        <v>0</v>
      </c>
      <c r="D15" s="85">
        <f>'财拨总表（引用）'!B16</f>
        <v>0</v>
      </c>
      <c r="E15" s="38">
        <f>'财拨总表（引用）'!C16</f>
        <v>0</v>
      </c>
      <c r="F15" s="85">
        <f>'财拨总表（引用）'!D16</f>
        <v>0</v>
      </c>
      <c r="G15" s="19"/>
    </row>
    <row r="16" spans="1:7" ht="17.25" customHeight="1">
      <c r="A16" s="36"/>
      <c r="B16" s="37"/>
      <c r="C16" s="38">
        <f>'财拨总表（引用）'!A17</f>
        <v>0</v>
      </c>
      <c r="D16" s="85">
        <f>'财拨总表（引用）'!B17</f>
        <v>0</v>
      </c>
      <c r="E16" s="38">
        <f>'财拨总表（引用）'!C17</f>
        <v>0</v>
      </c>
      <c r="F16" s="85">
        <f>'财拨总表（引用）'!D17</f>
        <v>0</v>
      </c>
      <c r="G16" s="19"/>
    </row>
    <row r="17" spans="1:7" ht="17.25" customHeight="1">
      <c r="A17" s="36"/>
      <c r="B17" s="37"/>
      <c r="C17" s="38">
        <f>'财拨总表（引用）'!A18</f>
        <v>0</v>
      </c>
      <c r="D17" s="85">
        <f>'财拨总表（引用）'!B18</f>
        <v>0</v>
      </c>
      <c r="E17" s="38">
        <f>'财拨总表（引用）'!C18</f>
        <v>0</v>
      </c>
      <c r="F17" s="85">
        <f>'财拨总表（引用）'!D18</f>
        <v>0</v>
      </c>
      <c r="G17" s="19"/>
    </row>
    <row r="18" spans="1:7" ht="17.25" customHeight="1">
      <c r="A18" s="36"/>
      <c r="B18" s="37"/>
      <c r="C18" s="38">
        <f>'财拨总表（引用）'!A19</f>
        <v>0</v>
      </c>
      <c r="D18" s="85">
        <f>'财拨总表（引用）'!B19</f>
        <v>0</v>
      </c>
      <c r="E18" s="38">
        <f>'财拨总表（引用）'!C19</f>
        <v>0</v>
      </c>
      <c r="F18" s="85">
        <f>'财拨总表（引用）'!D19</f>
        <v>0</v>
      </c>
      <c r="G18" s="19"/>
    </row>
    <row r="19" spans="1:7" ht="17.25" customHeight="1">
      <c r="A19" s="39"/>
      <c r="B19" s="37"/>
      <c r="C19" s="38">
        <f>'财拨总表（引用）'!A20</f>
        <v>0</v>
      </c>
      <c r="D19" s="85">
        <f>'财拨总表（引用）'!B20</f>
        <v>0</v>
      </c>
      <c r="E19" s="38">
        <f>'财拨总表（引用）'!C20</f>
        <v>0</v>
      </c>
      <c r="F19" s="85">
        <f>'财拨总表（引用）'!D20</f>
        <v>0</v>
      </c>
      <c r="G19" s="19"/>
    </row>
    <row r="20" spans="1:7" ht="17.25" customHeight="1">
      <c r="A20" s="36"/>
      <c r="B20" s="76"/>
      <c r="C20" s="38">
        <f>'财拨总表（引用）'!A21</f>
        <v>0</v>
      </c>
      <c r="D20" s="85">
        <f>'财拨总表（引用）'!B21</f>
        <v>0</v>
      </c>
      <c r="E20" s="38">
        <f>'财拨总表（引用）'!C21</f>
        <v>0</v>
      </c>
      <c r="F20" s="85">
        <f>'财拨总表（引用）'!D21</f>
        <v>0</v>
      </c>
      <c r="G20" s="19"/>
    </row>
    <row r="21" spans="1:7" ht="17.25" customHeight="1">
      <c r="A21" s="36"/>
      <c r="B21" s="76"/>
      <c r="C21" s="38">
        <f>'财拨总表（引用）'!A22</f>
        <v>0</v>
      </c>
      <c r="D21" s="85">
        <f>'财拨总表（引用）'!B22</f>
        <v>0</v>
      </c>
      <c r="E21" s="38">
        <f>'财拨总表（引用）'!C22</f>
        <v>0</v>
      </c>
      <c r="F21" s="85">
        <f>'财拨总表（引用）'!D22</f>
        <v>0</v>
      </c>
      <c r="G21" s="19"/>
    </row>
    <row r="22" spans="1:7" ht="17.25" customHeight="1">
      <c r="A22" s="36"/>
      <c r="B22" s="76"/>
      <c r="C22" s="38">
        <f>'财拨总表（引用）'!A23</f>
        <v>0</v>
      </c>
      <c r="D22" s="85">
        <f>'财拨总表（引用）'!B23</f>
        <v>0</v>
      </c>
      <c r="E22" s="38">
        <f>'财拨总表（引用）'!C23</f>
        <v>0</v>
      </c>
      <c r="F22" s="85">
        <f>'财拨总表（引用）'!D23</f>
        <v>0</v>
      </c>
      <c r="G22" s="19"/>
    </row>
    <row r="23" spans="1:7" ht="17.25" customHeight="1">
      <c r="A23" s="36"/>
      <c r="B23" s="76"/>
      <c r="C23" s="38">
        <f>'财拨总表（引用）'!A24</f>
        <v>0</v>
      </c>
      <c r="D23" s="85">
        <f>'财拨总表（引用）'!B24</f>
        <v>0</v>
      </c>
      <c r="E23" s="38">
        <f>'财拨总表（引用）'!C24</f>
        <v>0</v>
      </c>
      <c r="F23" s="85">
        <f>'财拨总表（引用）'!D24</f>
        <v>0</v>
      </c>
      <c r="G23" s="19"/>
    </row>
    <row r="24" spans="1:7" ht="17.25" customHeight="1">
      <c r="A24" s="36"/>
      <c r="B24" s="76"/>
      <c r="C24" s="38">
        <f>'财拨总表（引用）'!A25</f>
        <v>0</v>
      </c>
      <c r="D24" s="85">
        <f>'财拨总表（引用）'!B25</f>
        <v>0</v>
      </c>
      <c r="E24" s="38">
        <f>'财拨总表（引用）'!C25</f>
        <v>0</v>
      </c>
      <c r="F24" s="85">
        <f>'财拨总表（引用）'!D25</f>
        <v>0</v>
      </c>
      <c r="G24" s="19"/>
    </row>
    <row r="25" spans="1:7" ht="17.25" customHeight="1">
      <c r="A25" s="36"/>
      <c r="B25" s="76"/>
      <c r="C25" s="38">
        <f>'财拨总表（引用）'!A26</f>
        <v>0</v>
      </c>
      <c r="D25" s="85">
        <f>'财拨总表（引用）'!B26</f>
        <v>0</v>
      </c>
      <c r="E25" s="38">
        <f>'财拨总表（引用）'!C26</f>
        <v>0</v>
      </c>
      <c r="F25" s="85">
        <f>'财拨总表（引用）'!D26</f>
        <v>0</v>
      </c>
      <c r="G25" s="19"/>
    </row>
    <row r="26" spans="1:7" ht="19.5" customHeight="1">
      <c r="A26" s="36"/>
      <c r="B26" s="76"/>
      <c r="C26" s="38">
        <f>'财拨总表（引用）'!A27</f>
        <v>0</v>
      </c>
      <c r="D26" s="85">
        <f>'财拨总表（引用）'!B27</f>
        <v>0</v>
      </c>
      <c r="E26" s="38">
        <f>'财拨总表（引用）'!C27</f>
        <v>0</v>
      </c>
      <c r="F26" s="85">
        <f>'财拨总表（引用）'!D27</f>
        <v>0</v>
      </c>
      <c r="G26" s="19"/>
    </row>
    <row r="27" spans="1:7" ht="19.5" customHeight="1">
      <c r="A27" s="36"/>
      <c r="B27" s="76"/>
      <c r="C27" s="38">
        <f>'财拨总表（引用）'!A28</f>
        <v>0</v>
      </c>
      <c r="D27" s="85">
        <f>'财拨总表（引用）'!B28</f>
        <v>0</v>
      </c>
      <c r="E27" s="38">
        <f>'财拨总表（引用）'!C28</f>
        <v>0</v>
      </c>
      <c r="F27" s="85">
        <f>'财拨总表（引用）'!D28</f>
        <v>0</v>
      </c>
      <c r="G27" s="19"/>
    </row>
    <row r="28" spans="1:7" ht="19.5" customHeight="1">
      <c r="A28" s="36"/>
      <c r="B28" s="76"/>
      <c r="C28" s="38">
        <f>'财拨总表（引用）'!A29</f>
        <v>0</v>
      </c>
      <c r="D28" s="85">
        <f>'财拨总表（引用）'!B29</f>
        <v>0</v>
      </c>
      <c r="E28" s="38">
        <f>'财拨总表（引用）'!C29</f>
        <v>0</v>
      </c>
      <c r="F28" s="85">
        <f>'财拨总表（引用）'!D29</f>
        <v>0</v>
      </c>
      <c r="G28" s="19"/>
    </row>
    <row r="29" spans="1:7" ht="19.5" customHeight="1">
      <c r="A29" s="36"/>
      <c r="B29" s="76"/>
      <c r="C29" s="38">
        <f>'财拨总表（引用）'!A30</f>
        <v>0</v>
      </c>
      <c r="D29" s="85">
        <f>'财拨总表（引用）'!B30</f>
        <v>0</v>
      </c>
      <c r="E29" s="38">
        <f>'财拨总表（引用）'!C30</f>
        <v>0</v>
      </c>
      <c r="F29" s="85">
        <f>'财拨总表（引用）'!D30</f>
        <v>0</v>
      </c>
      <c r="G29" s="19"/>
    </row>
    <row r="30" spans="1:7" ht="19.5" customHeight="1">
      <c r="A30" s="36"/>
      <c r="B30" s="76"/>
      <c r="C30" s="38">
        <f>'财拨总表（引用）'!A31</f>
        <v>0</v>
      </c>
      <c r="D30" s="85">
        <f>'财拨总表（引用）'!B31</f>
        <v>0</v>
      </c>
      <c r="E30" s="38">
        <f>'财拨总表（引用）'!C31</f>
        <v>0</v>
      </c>
      <c r="F30" s="85">
        <f>'财拨总表（引用）'!D31</f>
        <v>0</v>
      </c>
      <c r="G30" s="19"/>
    </row>
    <row r="31" spans="1:7" ht="19.5" customHeight="1">
      <c r="A31" s="36"/>
      <c r="B31" s="76"/>
      <c r="C31" s="38">
        <f>'财拨总表（引用）'!A32</f>
        <v>0</v>
      </c>
      <c r="D31" s="85">
        <f>'财拨总表（引用）'!B32</f>
        <v>0</v>
      </c>
      <c r="E31" s="38">
        <f>'财拨总表（引用）'!C32</f>
        <v>0</v>
      </c>
      <c r="F31" s="85">
        <f>'财拨总表（引用）'!D32</f>
        <v>0</v>
      </c>
      <c r="G31" s="19"/>
    </row>
    <row r="32" spans="1:7" ht="19.5" customHeight="1">
      <c r="A32" s="36"/>
      <c r="B32" s="76"/>
      <c r="C32" s="38">
        <f>'财拨总表（引用）'!A33</f>
        <v>0</v>
      </c>
      <c r="D32" s="85">
        <f>'财拨总表（引用）'!B33</f>
        <v>0</v>
      </c>
      <c r="E32" s="38">
        <f>'财拨总表（引用）'!C33</f>
        <v>0</v>
      </c>
      <c r="F32" s="85">
        <f>'财拨总表（引用）'!D33</f>
        <v>0</v>
      </c>
      <c r="G32" s="19"/>
    </row>
    <row r="33" spans="1:7" ht="19.5" customHeight="1">
      <c r="A33" s="36"/>
      <c r="B33" s="76"/>
      <c r="C33" s="38">
        <f>'财拨总表（引用）'!A34</f>
        <v>0</v>
      </c>
      <c r="D33" s="85">
        <f>'财拨总表（引用）'!B34</f>
        <v>0</v>
      </c>
      <c r="E33" s="38">
        <f>'财拨总表（引用）'!C34</f>
        <v>0</v>
      </c>
      <c r="F33" s="85">
        <f>'财拨总表（引用）'!D34</f>
        <v>0</v>
      </c>
      <c r="G33" s="19"/>
    </row>
    <row r="34" spans="1:7" ht="19.5" customHeight="1">
      <c r="A34" s="36"/>
      <c r="B34" s="76"/>
      <c r="C34" s="38">
        <f>'财拨总表（引用）'!A35</f>
        <v>0</v>
      </c>
      <c r="D34" s="85">
        <f>'财拨总表（引用）'!B35</f>
        <v>0</v>
      </c>
      <c r="E34" s="38">
        <f>'财拨总表（引用）'!C35</f>
        <v>0</v>
      </c>
      <c r="F34" s="85">
        <f>'财拨总表（引用）'!D35</f>
        <v>0</v>
      </c>
      <c r="G34" s="19"/>
    </row>
    <row r="35" spans="1:7" ht="19.5" customHeight="1">
      <c r="A35" s="36"/>
      <c r="B35" s="76"/>
      <c r="C35" s="38">
        <f>'财拨总表（引用）'!A36</f>
        <v>0</v>
      </c>
      <c r="D35" s="85">
        <f>'财拨总表（引用）'!B36</f>
        <v>0</v>
      </c>
      <c r="E35" s="38">
        <f>'财拨总表（引用）'!C36</f>
        <v>0</v>
      </c>
      <c r="F35" s="85">
        <f>'财拨总表（引用）'!D36</f>
        <v>0</v>
      </c>
      <c r="G35" s="19"/>
    </row>
    <row r="36" spans="1:7" ht="19.5" customHeight="1">
      <c r="A36" s="36"/>
      <c r="B36" s="76"/>
      <c r="C36" s="38">
        <f>'财拨总表（引用）'!A37</f>
        <v>0</v>
      </c>
      <c r="D36" s="85">
        <f>'财拨总表（引用）'!B37</f>
        <v>0</v>
      </c>
      <c r="E36" s="38">
        <f>'财拨总表（引用）'!C37</f>
        <v>0</v>
      </c>
      <c r="F36" s="85">
        <f>'财拨总表（引用）'!D37</f>
        <v>0</v>
      </c>
      <c r="G36" s="19"/>
    </row>
    <row r="37" spans="1:7" ht="19.5" customHeight="1">
      <c r="A37" s="36"/>
      <c r="B37" s="76"/>
      <c r="C37" s="38">
        <f>'财拨总表（引用）'!A38</f>
        <v>0</v>
      </c>
      <c r="D37" s="85">
        <f>'财拨总表（引用）'!B38</f>
        <v>0</v>
      </c>
      <c r="E37" s="38">
        <f>'财拨总表（引用）'!C38</f>
        <v>0</v>
      </c>
      <c r="F37" s="85">
        <f>'财拨总表（引用）'!D38</f>
        <v>0</v>
      </c>
      <c r="G37" s="19"/>
    </row>
    <row r="38" spans="1:7" ht="19.5" customHeight="1">
      <c r="A38" s="36"/>
      <c r="B38" s="76"/>
      <c r="C38" s="38">
        <f>'财拨总表（引用）'!A39</f>
        <v>0</v>
      </c>
      <c r="D38" s="85">
        <f>'财拨总表（引用）'!B39</f>
        <v>0</v>
      </c>
      <c r="E38" s="38">
        <f>'财拨总表（引用）'!C39</f>
        <v>0</v>
      </c>
      <c r="F38" s="85">
        <f>'财拨总表（引用）'!D39</f>
        <v>0</v>
      </c>
      <c r="G38" s="19"/>
    </row>
    <row r="39" spans="1:7" ht="19.5" customHeight="1">
      <c r="A39" s="36"/>
      <c r="B39" s="76"/>
      <c r="C39" s="38">
        <f>'财拨总表（引用）'!A40</f>
        <v>0</v>
      </c>
      <c r="D39" s="85">
        <f>'财拨总表（引用）'!B40</f>
        <v>0</v>
      </c>
      <c r="E39" s="38">
        <f>'财拨总表（引用）'!C40</f>
        <v>0</v>
      </c>
      <c r="F39" s="85">
        <f>'财拨总表（引用）'!D40</f>
        <v>0</v>
      </c>
      <c r="G39" s="19"/>
    </row>
    <row r="40" spans="1:7" ht="19.5" customHeight="1">
      <c r="A40" s="36"/>
      <c r="B40" s="76"/>
      <c r="C40" s="38">
        <f>'财拨总表（引用）'!A41</f>
        <v>0</v>
      </c>
      <c r="D40" s="85">
        <f>'财拨总表（引用）'!B41</f>
        <v>0</v>
      </c>
      <c r="E40" s="38">
        <f>'财拨总表（引用）'!C41</f>
        <v>0</v>
      </c>
      <c r="F40" s="85">
        <f>'财拨总表（引用）'!D41</f>
        <v>0</v>
      </c>
      <c r="G40" s="19"/>
    </row>
    <row r="41" spans="1:7" ht="19.5" customHeight="1">
      <c r="A41" s="36"/>
      <c r="B41" s="76"/>
      <c r="C41" s="38">
        <f>'财拨总表（引用）'!A42</f>
        <v>0</v>
      </c>
      <c r="D41" s="85">
        <f>'财拨总表（引用）'!B42</f>
        <v>0</v>
      </c>
      <c r="E41" s="38">
        <f>'财拨总表（引用）'!C42</f>
        <v>0</v>
      </c>
      <c r="F41" s="85">
        <f>'财拨总表（引用）'!D42</f>
        <v>0</v>
      </c>
      <c r="G41" s="19"/>
    </row>
    <row r="42" spans="1:7" ht="19.5" customHeight="1">
      <c r="A42" s="36"/>
      <c r="B42" s="76"/>
      <c r="C42" s="38">
        <f>'财拨总表（引用）'!A43</f>
        <v>0</v>
      </c>
      <c r="D42" s="85">
        <f>'财拨总表（引用）'!B43</f>
        <v>0</v>
      </c>
      <c r="E42" s="38">
        <f>'财拨总表（引用）'!C43</f>
        <v>0</v>
      </c>
      <c r="F42" s="85">
        <f>'财拨总表（引用）'!D43</f>
        <v>0</v>
      </c>
      <c r="G42" s="19"/>
    </row>
    <row r="43" spans="1:7" ht="19.5" customHeight="1">
      <c r="A43" s="36"/>
      <c r="B43" s="76"/>
      <c r="C43" s="38">
        <f>'财拨总表（引用）'!A44</f>
        <v>0</v>
      </c>
      <c r="D43" s="85">
        <f>'财拨总表（引用）'!B44</f>
        <v>0</v>
      </c>
      <c r="E43" s="38">
        <f>'财拨总表（引用）'!C44</f>
        <v>0</v>
      </c>
      <c r="F43" s="85">
        <f>'财拨总表（引用）'!D44</f>
        <v>0</v>
      </c>
      <c r="G43" s="19"/>
    </row>
    <row r="44" spans="1:7" ht="19.5" customHeight="1">
      <c r="A44" s="36"/>
      <c r="B44" s="76"/>
      <c r="C44" s="38">
        <f>'财拨总表（引用）'!A45</f>
        <v>0</v>
      </c>
      <c r="D44" s="85">
        <f>'财拨总表（引用）'!B45</f>
        <v>0</v>
      </c>
      <c r="E44" s="38">
        <f>'财拨总表（引用）'!C45</f>
        <v>0</v>
      </c>
      <c r="F44" s="85">
        <f>'财拨总表（引用）'!D45</f>
        <v>0</v>
      </c>
      <c r="G44" s="19"/>
    </row>
    <row r="45" spans="1:7" ht="19.5" customHeight="1">
      <c r="A45" s="36"/>
      <c r="B45" s="76"/>
      <c r="C45" s="38">
        <f>'财拨总表（引用）'!A46</f>
        <v>0</v>
      </c>
      <c r="D45" s="85">
        <f>'财拨总表（引用）'!B46</f>
        <v>0</v>
      </c>
      <c r="E45" s="38">
        <f>'财拨总表（引用）'!C46</f>
        <v>0</v>
      </c>
      <c r="F45" s="85">
        <f>'财拨总表（引用）'!D46</f>
        <v>0</v>
      </c>
      <c r="G45" s="19"/>
    </row>
    <row r="46" spans="1:7" ht="19.5" customHeight="1">
      <c r="A46" s="36"/>
      <c r="B46" s="76"/>
      <c r="C46" s="38">
        <f>'财拨总表（引用）'!A47</f>
        <v>0</v>
      </c>
      <c r="D46" s="85">
        <f>'财拨总表（引用）'!B47</f>
        <v>0</v>
      </c>
      <c r="E46" s="38">
        <f>'财拨总表（引用）'!C47</f>
        <v>0</v>
      </c>
      <c r="F46" s="85">
        <f>'财拨总表（引用）'!D47</f>
        <v>0</v>
      </c>
      <c r="G46" s="19"/>
    </row>
    <row r="47" spans="1:7" ht="19.5" customHeight="1">
      <c r="A47" s="36"/>
      <c r="B47" s="76"/>
      <c r="C47" s="38">
        <f>'财拨总表（引用）'!A48</f>
        <v>0</v>
      </c>
      <c r="D47" s="85">
        <f>'财拨总表（引用）'!B48</f>
        <v>0</v>
      </c>
      <c r="E47" s="38">
        <f>'财拨总表（引用）'!C48</f>
        <v>0</v>
      </c>
      <c r="F47" s="85">
        <f>'财拨总表（引用）'!D48</f>
        <v>0</v>
      </c>
      <c r="G47" s="19"/>
    </row>
    <row r="48" spans="1:7" ht="19.5" customHeight="1">
      <c r="A48" s="36"/>
      <c r="B48" s="76"/>
      <c r="C48" s="38">
        <f>'财拨总表（引用）'!A49</f>
        <v>0</v>
      </c>
      <c r="D48" s="85">
        <f>'财拨总表（引用）'!B49</f>
        <v>0</v>
      </c>
      <c r="E48" s="38">
        <f>'财拨总表（引用）'!C49</f>
        <v>0</v>
      </c>
      <c r="F48" s="85">
        <f>'财拨总表（引用）'!D49</f>
        <v>0</v>
      </c>
      <c r="G48" s="19"/>
    </row>
    <row r="49" spans="1:7" ht="17.25" customHeight="1">
      <c r="A49" s="36"/>
      <c r="B49" s="76"/>
      <c r="C49" s="38"/>
      <c r="D49" s="85"/>
      <c r="E49" s="38"/>
      <c r="F49" s="86"/>
      <c r="G49" s="19"/>
    </row>
    <row r="50" spans="2:7" ht="17.25" customHeight="1">
      <c r="B50" s="37"/>
      <c r="C50" s="38"/>
      <c r="D50" s="85"/>
      <c r="E50" s="38"/>
      <c r="F50" s="86"/>
      <c r="G50" s="19"/>
    </row>
    <row r="51" spans="1:7" ht="17.25" customHeight="1">
      <c r="A51" s="36"/>
      <c r="B51" s="77"/>
      <c r="C51" s="38"/>
      <c r="D51" s="85"/>
      <c r="E51" s="38"/>
      <c r="F51" s="86"/>
      <c r="G51" s="19"/>
    </row>
    <row r="52" spans="1:7" ht="17.25" customHeight="1">
      <c r="A52" s="36"/>
      <c r="B52" s="37"/>
      <c r="C52" s="38"/>
      <c r="D52" s="85"/>
      <c r="E52" s="38"/>
      <c r="F52" s="86"/>
      <c r="G52" s="19"/>
    </row>
    <row r="53" spans="1:7" ht="17.25" customHeight="1">
      <c r="A53" s="36"/>
      <c r="B53" s="37"/>
      <c r="C53" s="38"/>
      <c r="D53" s="85"/>
      <c r="E53" s="38"/>
      <c r="F53" s="86"/>
      <c r="G53" s="19"/>
    </row>
    <row r="54" spans="1:7" ht="17.25" customHeight="1">
      <c r="A54" s="40" t="s">
        <v>10</v>
      </c>
      <c r="B54" s="84">
        <f>B6</f>
        <v>50000</v>
      </c>
      <c r="C54" s="40" t="s">
        <v>5</v>
      </c>
      <c r="D54" s="84">
        <f>'财拨总表（引用）'!B7</f>
        <v>50000</v>
      </c>
      <c r="E54" s="72">
        <f>'财拨总表（引用）'!C7</f>
        <v>50000</v>
      </c>
      <c r="F54" s="84">
        <f>'财拨总表（引用）'!D7</f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67" t="s">
        <v>1</v>
      </c>
    </row>
    <row r="121" ht="12.75" customHeight="1">
      <c r="Z121" s="5"/>
    </row>
    <row r="122" spans="23:26" ht="12.75" customHeight="1">
      <c r="W122" s="5"/>
      <c r="X122" s="5"/>
      <c r="Y122" s="5"/>
      <c r="Z122" s="67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9</v>
      </c>
      <c r="B2" s="51"/>
      <c r="C2" s="51"/>
      <c r="D2" s="51"/>
      <c r="E2" s="51"/>
      <c r="F2" s="52"/>
      <c r="G2" s="52"/>
    </row>
    <row r="3" spans="1:7" ht="21" customHeight="1">
      <c r="A3" s="95" t="s">
        <v>63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81</v>
      </c>
      <c r="B4" s="45"/>
      <c r="C4" s="45" t="s">
        <v>110</v>
      </c>
      <c r="D4" s="48"/>
      <c r="E4" s="46"/>
      <c r="F4" s="19"/>
      <c r="G4" s="19"/>
    </row>
    <row r="5" spans="1:7" ht="21" customHeight="1">
      <c r="A5" s="22" t="s">
        <v>107</v>
      </c>
      <c r="B5" s="49" t="s">
        <v>102</v>
      </c>
      <c r="C5" s="50" t="s">
        <v>27</v>
      </c>
      <c r="D5" s="50" t="s">
        <v>8</v>
      </c>
      <c r="E5" s="50" t="s">
        <v>64</v>
      </c>
      <c r="F5" s="19"/>
      <c r="G5" s="19"/>
    </row>
    <row r="6" spans="1:7" ht="21" customHeight="1">
      <c r="A6" s="53" t="s">
        <v>69</v>
      </c>
      <c r="B6" s="53" t="s">
        <v>69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3"/>
      <c r="B7" s="103" t="s">
        <v>27</v>
      </c>
      <c r="C7" s="101">
        <v>50000</v>
      </c>
      <c r="D7" s="101">
        <v>50000</v>
      </c>
      <c r="E7" s="86">
        <v>0</v>
      </c>
      <c r="F7" s="19"/>
      <c r="G7" s="19"/>
    </row>
    <row r="8" spans="1:7" ht="18.75" customHeight="1">
      <c r="A8" s="103" t="s">
        <v>46</v>
      </c>
      <c r="B8" s="103" t="s">
        <v>19</v>
      </c>
      <c r="C8" s="101">
        <v>50000</v>
      </c>
      <c r="D8" s="101">
        <v>50000</v>
      </c>
      <c r="E8" s="86">
        <v>0</v>
      </c>
      <c r="F8" s="19"/>
      <c r="G8" s="19"/>
    </row>
    <row r="9" spans="1:7" ht="18.75" customHeight="1">
      <c r="A9" s="103" t="s">
        <v>88</v>
      </c>
      <c r="B9" s="103" t="s">
        <v>43</v>
      </c>
      <c r="C9" s="101">
        <v>50000</v>
      </c>
      <c r="D9" s="101">
        <v>50000</v>
      </c>
      <c r="E9" s="86">
        <v>0</v>
      </c>
      <c r="F9" s="19"/>
      <c r="G9" s="19"/>
    </row>
    <row r="10" spans="1:7" ht="18.75" customHeight="1">
      <c r="A10" s="103" t="s">
        <v>45</v>
      </c>
      <c r="B10" s="103" t="s">
        <v>33</v>
      </c>
      <c r="C10" s="101">
        <v>50000</v>
      </c>
      <c r="D10" s="101">
        <v>50000</v>
      </c>
      <c r="E10" s="86">
        <v>0</v>
      </c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105</v>
      </c>
      <c r="B2" s="30"/>
      <c r="C2" s="30"/>
      <c r="D2" s="30"/>
      <c r="E2" s="30"/>
      <c r="F2" s="31"/>
      <c r="G2" s="31"/>
    </row>
    <row r="3" spans="1:7" ht="21" customHeight="1">
      <c r="A3" s="95" t="s">
        <v>63</v>
      </c>
      <c r="B3" s="19"/>
      <c r="C3" s="15"/>
      <c r="D3" s="15"/>
      <c r="E3" s="16" t="s">
        <v>7</v>
      </c>
      <c r="F3" s="15"/>
      <c r="G3" s="15"/>
    </row>
    <row r="4" spans="1:7" ht="17.25" customHeight="1">
      <c r="A4" s="20" t="s">
        <v>89</v>
      </c>
      <c r="B4" s="45"/>
      <c r="C4" s="45" t="s">
        <v>109</v>
      </c>
      <c r="D4" s="48"/>
      <c r="E4" s="46"/>
      <c r="F4" s="15"/>
      <c r="G4" s="15"/>
    </row>
    <row r="5" spans="1:7" ht="21" customHeight="1">
      <c r="A5" s="22" t="s">
        <v>107</v>
      </c>
      <c r="B5" s="49" t="s">
        <v>102</v>
      </c>
      <c r="C5" s="50" t="s">
        <v>27</v>
      </c>
      <c r="D5" s="50" t="s">
        <v>30</v>
      </c>
      <c r="E5" s="50" t="s">
        <v>62</v>
      </c>
      <c r="F5" s="15"/>
      <c r="G5" s="15"/>
    </row>
    <row r="6" spans="1:7" ht="21" customHeight="1">
      <c r="A6" s="53" t="s">
        <v>69</v>
      </c>
      <c r="B6" s="17" t="s">
        <v>69</v>
      </c>
      <c r="C6" s="47">
        <v>1</v>
      </c>
      <c r="D6" s="47">
        <f>C6+1</f>
        <v>2</v>
      </c>
      <c r="E6" s="47">
        <f>D6+1</f>
        <v>3</v>
      </c>
      <c r="F6" s="15"/>
      <c r="G6" s="15"/>
    </row>
    <row r="7" spans="1:8" ht="18.75" customHeight="1">
      <c r="A7" s="103"/>
      <c r="B7" s="105" t="s">
        <v>27</v>
      </c>
      <c r="C7" s="104">
        <v>50000</v>
      </c>
      <c r="D7" s="101">
        <v>0</v>
      </c>
      <c r="E7" s="86">
        <v>50000</v>
      </c>
      <c r="F7" s="69"/>
      <c r="G7" s="69"/>
      <c r="H7" s="5"/>
    </row>
    <row r="8" spans="1:8" ht="18.75" customHeight="1">
      <c r="A8" s="103" t="s">
        <v>56</v>
      </c>
      <c r="B8" s="105" t="s">
        <v>70</v>
      </c>
      <c r="C8" s="104">
        <v>50000</v>
      </c>
      <c r="D8" s="101">
        <v>0</v>
      </c>
      <c r="E8" s="86">
        <v>50000</v>
      </c>
      <c r="F8" s="19"/>
      <c r="G8" s="19"/>
      <c r="H8" s="5"/>
    </row>
    <row r="9" spans="1:7" ht="18.75" customHeight="1">
      <c r="A9" s="103" t="s">
        <v>42</v>
      </c>
      <c r="B9" s="105" t="s">
        <v>47</v>
      </c>
      <c r="C9" s="104">
        <v>12000</v>
      </c>
      <c r="D9" s="101">
        <v>0</v>
      </c>
      <c r="E9" s="86">
        <v>12000</v>
      </c>
      <c r="F9" s="19"/>
      <c r="G9" s="19"/>
    </row>
    <row r="10" spans="1:7" ht="18.75" customHeight="1">
      <c r="A10" s="103" t="s">
        <v>13</v>
      </c>
      <c r="B10" s="105" t="s">
        <v>100</v>
      </c>
      <c r="C10" s="104">
        <v>6000</v>
      </c>
      <c r="D10" s="101">
        <v>0</v>
      </c>
      <c r="E10" s="86">
        <v>6000</v>
      </c>
      <c r="F10" s="19"/>
      <c r="G10" s="19"/>
    </row>
    <row r="11" spans="1:7" ht="18.75" customHeight="1">
      <c r="A11" s="103" t="s">
        <v>39</v>
      </c>
      <c r="B11" s="105" t="s">
        <v>104</v>
      </c>
      <c r="C11" s="104">
        <v>12000</v>
      </c>
      <c r="D11" s="101">
        <v>0</v>
      </c>
      <c r="E11" s="86">
        <v>12000</v>
      </c>
      <c r="F11" s="19"/>
      <c r="G11" s="15"/>
    </row>
    <row r="12" spans="1:7" ht="18.75" customHeight="1">
      <c r="A12" s="103" t="s">
        <v>60</v>
      </c>
      <c r="B12" s="105" t="s">
        <v>73</v>
      </c>
      <c r="C12" s="104">
        <v>6000</v>
      </c>
      <c r="D12" s="101">
        <v>0</v>
      </c>
      <c r="E12" s="86">
        <v>6000</v>
      </c>
      <c r="F12" s="19"/>
      <c r="G12" s="15"/>
    </row>
    <row r="13" spans="1:7" ht="18.75" customHeight="1">
      <c r="A13" s="103" t="s">
        <v>31</v>
      </c>
      <c r="B13" s="105" t="s">
        <v>23</v>
      </c>
      <c r="C13" s="104">
        <v>4000</v>
      </c>
      <c r="D13" s="101">
        <v>0</v>
      </c>
      <c r="E13" s="86">
        <v>4000</v>
      </c>
      <c r="F13" s="15"/>
      <c r="G13" s="15"/>
    </row>
    <row r="14" spans="1:7" ht="18.75" customHeight="1">
      <c r="A14" s="103" t="s">
        <v>93</v>
      </c>
      <c r="B14" s="105" t="s">
        <v>25</v>
      </c>
      <c r="C14" s="104">
        <v>10000</v>
      </c>
      <c r="D14" s="101">
        <v>0</v>
      </c>
      <c r="E14" s="86">
        <v>10000</v>
      </c>
      <c r="F14" s="15"/>
      <c r="G14" s="15"/>
    </row>
    <row r="15" spans="1:7" ht="21" customHeight="1">
      <c r="A15" s="15"/>
      <c r="B15" s="15"/>
      <c r="C15" s="19"/>
      <c r="D15" s="15"/>
      <c r="E15" s="15"/>
      <c r="F15" s="15"/>
      <c r="G15" s="15"/>
    </row>
    <row r="16" spans="1:7" ht="21" customHeight="1">
      <c r="A16" s="15"/>
      <c r="B16" s="15"/>
      <c r="C16" s="19"/>
      <c r="D16" s="15"/>
      <c r="E16" s="15"/>
      <c r="F16" s="15"/>
      <c r="G16" s="15"/>
    </row>
    <row r="17" ht="21" customHeight="1"/>
    <row r="18" spans="1:7" ht="21" customHeight="1">
      <c r="A18" s="15"/>
      <c r="B18" s="15"/>
      <c r="C18" s="19"/>
      <c r="D18" s="15"/>
      <c r="E18" s="15"/>
      <c r="F18" s="15"/>
      <c r="G18" s="15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59</v>
      </c>
      <c r="B2" s="30"/>
      <c r="C2" s="30"/>
      <c r="D2" s="35"/>
      <c r="E2" s="35"/>
      <c r="F2" s="35"/>
      <c r="G2" s="35"/>
    </row>
    <row r="3" spans="1:7" ht="18" customHeight="1">
      <c r="A3" s="32" t="s">
        <v>29</v>
      </c>
      <c r="B3" s="32"/>
      <c r="C3" s="32"/>
      <c r="G3" s="42" t="s">
        <v>7</v>
      </c>
    </row>
    <row r="4" spans="1:7" ht="31.5" customHeight="1">
      <c r="A4" s="33" t="s">
        <v>53</v>
      </c>
      <c r="B4" s="33" t="s">
        <v>80</v>
      </c>
      <c r="C4" s="33" t="s">
        <v>27</v>
      </c>
      <c r="D4" s="34" t="s">
        <v>72</v>
      </c>
      <c r="E4" s="33" t="s">
        <v>51</v>
      </c>
      <c r="F4" s="41" t="s">
        <v>106</v>
      </c>
      <c r="G4" s="33" t="s">
        <v>83</v>
      </c>
    </row>
    <row r="5" spans="1:7" ht="21.75" customHeight="1">
      <c r="A5" s="68" t="s">
        <v>69</v>
      </c>
      <c r="B5" s="68" t="s">
        <v>69</v>
      </c>
      <c r="C5" s="66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100"/>
      <c r="B6" s="100" t="s">
        <v>27</v>
      </c>
      <c r="C6" s="96">
        <v>6000</v>
      </c>
      <c r="D6" s="96">
        <v>0</v>
      </c>
      <c r="E6" s="96">
        <v>6000</v>
      </c>
      <c r="F6" s="96">
        <v>0</v>
      </c>
      <c r="G6" s="98">
        <v>0</v>
      </c>
    </row>
    <row r="7" spans="1:7" ht="22.5" customHeight="1">
      <c r="A7" s="100" t="s">
        <v>98</v>
      </c>
      <c r="B7" s="100" t="s">
        <v>48</v>
      </c>
      <c r="C7" s="96">
        <v>6000</v>
      </c>
      <c r="D7" s="96">
        <v>0</v>
      </c>
      <c r="E7" s="96">
        <v>6000</v>
      </c>
      <c r="F7" s="96">
        <v>0</v>
      </c>
      <c r="G7" s="98">
        <v>0</v>
      </c>
    </row>
    <row r="8" spans="1:7" ht="32.25" customHeight="1">
      <c r="A8" s="118" t="s">
        <v>108</v>
      </c>
      <c r="B8" s="118"/>
      <c r="C8" s="118"/>
      <c r="D8" s="118"/>
      <c r="E8" s="118"/>
      <c r="F8" s="118"/>
      <c r="G8" s="118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71</v>
      </c>
      <c r="B2" s="51"/>
      <c r="C2" s="51"/>
      <c r="D2" s="51"/>
      <c r="E2" s="51"/>
      <c r="F2" s="52"/>
      <c r="G2" s="52"/>
    </row>
    <row r="3" spans="1:7" ht="21" customHeight="1">
      <c r="A3" s="95" t="s">
        <v>2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81</v>
      </c>
      <c r="B4" s="45"/>
      <c r="C4" s="45" t="s">
        <v>110</v>
      </c>
      <c r="D4" s="48"/>
      <c r="E4" s="46"/>
      <c r="F4" s="19"/>
      <c r="G4" s="19"/>
    </row>
    <row r="5" spans="1:7" ht="21" customHeight="1">
      <c r="A5" s="22" t="s">
        <v>107</v>
      </c>
      <c r="B5" s="49" t="s">
        <v>102</v>
      </c>
      <c r="C5" s="50" t="s">
        <v>27</v>
      </c>
      <c r="D5" s="50" t="s">
        <v>8</v>
      </c>
      <c r="E5" s="50" t="s">
        <v>64</v>
      </c>
      <c r="F5" s="19"/>
      <c r="G5" s="19"/>
    </row>
    <row r="6" spans="1:7" ht="21" customHeight="1">
      <c r="A6" s="53" t="s">
        <v>69</v>
      </c>
      <c r="B6" s="53" t="s">
        <v>69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3"/>
      <c r="B7" s="103"/>
      <c r="C7" s="101"/>
      <c r="D7" s="101"/>
      <c r="E7" s="86"/>
      <c r="F7" s="19"/>
      <c r="G7" s="19"/>
    </row>
    <row r="8" spans="1:7" ht="18.75" customHeight="1">
      <c r="A8" s="103"/>
      <c r="B8" s="103"/>
      <c r="C8" s="101"/>
      <c r="D8" s="101"/>
      <c r="E8" s="86"/>
      <c r="F8" s="19"/>
      <c r="G8" s="19"/>
    </row>
    <row r="9" spans="1:7" ht="18.75" customHeight="1">
      <c r="A9" s="103"/>
      <c r="B9" s="103"/>
      <c r="C9" s="101"/>
      <c r="D9" s="101"/>
      <c r="E9" s="86"/>
      <c r="F9" s="19"/>
      <c r="G9" s="19"/>
    </row>
    <row r="10" spans="1:7" ht="18.75" customHeight="1">
      <c r="A10" s="103"/>
      <c r="B10" s="103"/>
      <c r="C10" s="101"/>
      <c r="D10" s="101"/>
      <c r="E10" s="86"/>
      <c r="F10" s="19"/>
      <c r="G10" s="19"/>
    </row>
    <row r="11" spans="1:7" ht="18.75" customHeight="1">
      <c r="A11" s="103"/>
      <c r="B11" s="103"/>
      <c r="C11" s="101"/>
      <c r="D11" s="101"/>
      <c r="E11" s="86"/>
      <c r="F11" s="19"/>
      <c r="G11" s="19"/>
    </row>
    <row r="12" spans="1:7" ht="18.75" customHeight="1">
      <c r="A12" s="103"/>
      <c r="B12" s="103"/>
      <c r="C12" s="101"/>
      <c r="D12" s="101"/>
      <c r="E12" s="86"/>
      <c r="F12" s="19"/>
      <c r="G12" s="19"/>
    </row>
    <row r="13" spans="1:7" ht="18.75" customHeight="1">
      <c r="A13" s="103"/>
      <c r="B13" s="103"/>
      <c r="C13" s="101"/>
      <c r="D13" s="101"/>
      <c r="E13" s="86"/>
      <c r="F13" s="19"/>
      <c r="G13" s="19"/>
    </row>
    <row r="14" spans="1:7" ht="18.75" customHeight="1">
      <c r="A14" s="103"/>
      <c r="B14" s="103"/>
      <c r="C14" s="101"/>
      <c r="D14" s="101"/>
      <c r="E14" s="86"/>
      <c r="F14" s="19"/>
      <c r="G14" s="19"/>
    </row>
    <row r="15" spans="1:7" ht="18.75" customHeight="1">
      <c r="A15" s="103"/>
      <c r="B15" s="103"/>
      <c r="C15" s="101"/>
      <c r="D15" s="101"/>
      <c r="E15" s="86"/>
      <c r="F15" s="19"/>
      <c r="G15" s="19"/>
    </row>
    <row r="16" spans="1:7" ht="18.75" customHeight="1">
      <c r="A16" s="103"/>
      <c r="B16" s="103"/>
      <c r="C16" s="101"/>
      <c r="D16" s="101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modified xsi:type="dcterms:W3CDTF">2019-03-02T01:29:19Z</dcterms:modified>
  <cp:category/>
  <cp:version/>
  <cp:contentType/>
  <cp:contentStatus/>
</cp:coreProperties>
</file>