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'一般公共预算基本支出表'!$A$1:$E$32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<sst xmlns="http://schemas.openxmlformats.org/spreadsheetml/2006/main" count="277" uniqueCount="149">
  <si>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</si>
  <si>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</si>
  <si>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</si>
  <si>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</si>
  <si>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</si>
  <si>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</si>
  <si>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</si>
  <si>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</si>
  <si>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</si>
  <si>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填报单位:302001崇义县扶贫办公室本级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</si>
  <si>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</si>
  <si>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</si>
  <si>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</si>
  <si>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</si>
  <si>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</si>
  <si>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</si>
  <si>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</si>
  <si>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</si>
  <si>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</si>
  <si>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</si>
  <si>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</si>
  <si>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</si>
  <si>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</si>
  <si>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</si>
  <si>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</si>
  <si>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</si>
  <si>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</si>
  <si>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</si>
  <si>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</si>
  <si>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</si>
  <si>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</si>
  <si>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</si>
  <si>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</si>
  <si>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</si>
  <si>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</si>
  <si>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</si>
  <si>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</si>
  <si>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</si>
  <si>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</si>
  <si>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</si>
  <si>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</si>
  <si>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</si>
  <si>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</si>
  <si>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</si>
  <si>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</si>
  <si>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</si>
  <si>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</si>
  <si>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</si>
  <si>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</si>
  <si>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</si>
  <si>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</si>
  <si>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</si>
  <si>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</si>
  <si>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</si>
  <si>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</si>
  <si>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</si>
  <si>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</si>
  <si>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</si>
  <si>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</si>
  <si>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</si>
  <si>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</si>
  <si>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</si>
  <si>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</si>
  <si>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</si>
  <si>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</si>
  <si>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</si>
  <si>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扶贫</t>
  </si>
  <si>
    <t>　　2130501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</si>
  <si>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</si>
  <si>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</si>
  <si>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</si>
  <si>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</si>
  <si>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</si>
  <si>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</si>
  <si>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</si>
  <si>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</si>
  <si>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</si>
  <si>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</si>
  <si>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</si>
  <si>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</si>
  <si>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</si>
  <si>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</si>
  <si>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</si>
  <si>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</si>
  <si>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</si>
  <si>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</si>
  <si>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</si>
  <si>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</si>
  <si>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</si>
  <si>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</si>
  <si>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</si>
  <si>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</si>
  <si>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</si>
  <si>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</si>
  <si>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</si>
  <si>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</si>
  <si>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</si>
  <si>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</si>
  <si>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</si>
  <si>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</si>
  <si>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</si>
  <si>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</si>
  <si>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</si>
  <si>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</si>
  <si>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</si>
  <si>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</si>
  <si>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</si>
  <si>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</si>
  <si>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</si>
  <si>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</si>
  <si>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</si>
  <si>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</si>
  <si>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</si>
  <si>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</si>
  <si>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</si>
  <si>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</si>
  <si>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</si>
  <si>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</si>
  <si>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</si>
  <si>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</si>
  <si>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</si>
  <si>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</si>
  <si>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</si>
  <si>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</si>
  <si>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30217</t>
  </si>
  <si>
    <t>　公务接待费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</si>
  <si>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</si>
  <si>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</si>
  <si>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</si>
  <si>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</si>
  <si>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</si>
  <si>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</si>
  <si>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</si>
  <si>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</si>
  <si>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</si>
  <si>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</si>
  <si>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</si>
  <si>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</si>
  <si>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</si>
  <si>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崇义县扶贫办公室</t>
  </si>
  <si>
    <t>政府性基金预算支出表</t>
  </si>
  <si>
    <t>支出预算总表</t>
  </si>
  <si>
    <t>科目名称</t>
  </si>
  <si>
    <t>财政拨款预算表</t>
  </si>
  <si>
    <t>崇义县扶贫办</t>
  </si>
  <si>
    <t>崇义县扶贫办</t>
  </si>
  <si>
    <t>汤昌禄</t>
  </si>
  <si>
    <t>何水香</t>
  </si>
  <si>
    <t>刘淑华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</si>
</sst>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34" fillId="0" borderId="0" xfId="0" applyFont="1" applyBorder="1" applyAlignment="1" applyProtection="1">
      <alignment horizontal="left" vertical="top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I10" sqref="I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3" t="s">
        <v>0</v>
      </c>
    </row>
    <row r="2" ht="42" customHeight="1">
      <c r="T2" s="10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79" t="s">
        <v>145</v>
      </c>
      <c r="I6" s="78"/>
      <c r="J6" s="78"/>
      <c r="K6" s="78"/>
      <c r="L6" s="78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4"/>
    </row>
    <row r="10" spans="4:255" ht="24.75" customHeight="1">
      <c r="D10" s="10"/>
      <c r="F10" s="58" t="s">
        <v>3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78" t="s">
        <v>144</v>
      </c>
      <c r="I13" s="78"/>
      <c r="J13" s="78"/>
      <c r="K13" s="78"/>
      <c r="L13" s="61"/>
      <c r="M13" s="61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5</v>
      </c>
      <c r="B17" s="59"/>
      <c r="C17" s="59"/>
      <c r="D17" s="81" t="s">
        <v>146</v>
      </c>
      <c r="E17" s="80"/>
      <c r="F17" s="59"/>
      <c r="G17" s="59" t="s">
        <v>6</v>
      </c>
      <c r="H17" s="59"/>
      <c r="I17" s="60"/>
      <c r="J17" s="81" t="s">
        <v>147</v>
      </c>
      <c r="K17" s="80"/>
      <c r="L17" s="59"/>
      <c r="M17" s="59" t="s">
        <v>7</v>
      </c>
      <c r="N17" s="59"/>
      <c r="O17" s="82" t="s">
        <v>148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2"/>
    </row>
  </sheetData>
  <sheetProtection formatCells="0" formatColumns="0" formatRows="0" insertColumns="0" insertRows="0" insertHyperlinks="0" deleteColumns="0" deleteRows="0" sort="0" autoFilter="0" pivotTables="0"/>
  <mergeCells count="5">
    <mergeCell ref="A3:P3"/>
    <mergeCell ref="H6:L6"/>
    <mergeCell ref="H13:K13"/>
    <mergeCell ref="D17:E17"/>
    <mergeCell ref="J17:K17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7" t="s">
        <v>141</v>
      </c>
      <c r="B2" s="77"/>
      <c r="C2" s="77"/>
    </row>
    <row r="3" s="1" customFormat="1" ht="17.25" customHeight="1"/>
    <row r="4" spans="1:3" s="1" customFormat="1" ht="15.75" customHeight="1">
      <c r="A4" s="74" t="s">
        <v>142</v>
      </c>
      <c r="B4" s="67" t="s">
        <v>36</v>
      </c>
      <c r="C4" s="67" t="s">
        <v>29</v>
      </c>
    </row>
    <row r="5" spans="1:3" s="1" customFormat="1" ht="19.5" customHeight="1">
      <c r="A5" s="74"/>
      <c r="B5" s="67"/>
      <c r="C5" s="67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120.57</v>
      </c>
      <c r="C7" s="11"/>
      <c r="D7" s="10"/>
      <c r="F7" s="10"/>
    </row>
    <row r="8" spans="1:3" s="1" customFormat="1" ht="27.75" customHeight="1">
      <c r="A8" s="5" t="s">
        <v>53</v>
      </c>
      <c r="B8" s="6">
        <v>10.02</v>
      </c>
      <c r="C8" s="11"/>
    </row>
    <row r="9" spans="1:3" s="1" customFormat="1" ht="27.75" customHeight="1">
      <c r="A9" s="5" t="s">
        <v>59</v>
      </c>
      <c r="B9" s="6">
        <v>5.54</v>
      </c>
      <c r="C9" s="11"/>
    </row>
    <row r="10" spans="1:3" s="1" customFormat="1" ht="27.75" customHeight="1">
      <c r="A10" s="5" t="s">
        <v>65</v>
      </c>
      <c r="B10" s="6">
        <v>97.87</v>
      </c>
      <c r="C10" s="11"/>
    </row>
    <row r="11" spans="1:3" s="1" customFormat="1" ht="27.75" customHeight="1">
      <c r="A11" s="5" t="s">
        <v>70</v>
      </c>
      <c r="B11" s="6">
        <v>7.14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7" t="s">
        <v>143</v>
      </c>
      <c r="B2" s="77"/>
      <c r="C2" s="77"/>
      <c r="D2" s="77"/>
    </row>
    <row r="3" s="1" customFormat="1" ht="17.25" customHeight="1"/>
    <row r="4" spans="1:4" s="1" customFormat="1" ht="21.75" customHeight="1">
      <c r="A4" s="74" t="s">
        <v>142</v>
      </c>
      <c r="B4" s="67" t="s">
        <v>38</v>
      </c>
      <c r="C4" s="67" t="s">
        <v>86</v>
      </c>
      <c r="D4" s="67" t="s">
        <v>87</v>
      </c>
    </row>
    <row r="5" spans="1:4" s="1" customFormat="1" ht="47.25" customHeight="1">
      <c r="A5" s="74"/>
      <c r="B5" s="67"/>
      <c r="C5" s="67"/>
      <c r="D5" s="67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120.57</v>
      </c>
      <c r="C7" s="7">
        <v>120.57</v>
      </c>
      <c r="D7" s="6"/>
    </row>
    <row r="8" spans="1:4" s="1" customFormat="1" ht="27.75" customHeight="1">
      <c r="A8" s="5" t="s">
        <v>53</v>
      </c>
      <c r="B8" s="6">
        <v>10.02</v>
      </c>
      <c r="C8" s="7">
        <v>10.02</v>
      </c>
      <c r="D8" s="6"/>
    </row>
    <row r="9" spans="1:4" s="1" customFormat="1" ht="27.75" customHeight="1">
      <c r="A9" s="5" t="s">
        <v>59</v>
      </c>
      <c r="B9" s="6">
        <v>5.54</v>
      </c>
      <c r="C9" s="7">
        <v>5.54</v>
      </c>
      <c r="D9" s="6"/>
    </row>
    <row r="10" spans="1:4" s="1" customFormat="1" ht="27.75" customHeight="1">
      <c r="A10" s="5" t="s">
        <v>65</v>
      </c>
      <c r="B10" s="6">
        <v>97.87</v>
      </c>
      <c r="C10" s="7">
        <v>97.87</v>
      </c>
      <c r="D10" s="6"/>
    </row>
    <row r="11" spans="1:4" s="1" customFormat="1" ht="27.75" customHeight="1">
      <c r="A11" s="5" t="s">
        <v>70</v>
      </c>
      <c r="B11" s="6">
        <v>7.14</v>
      </c>
      <c r="C11" s="7">
        <v>7.14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6" t="s">
        <v>8</v>
      </c>
      <c r="B2" s="66"/>
      <c r="C2" s="66"/>
      <c r="D2" s="66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7" t="s">
        <v>11</v>
      </c>
      <c r="B4" s="67"/>
      <c r="C4" s="67" t="s">
        <v>12</v>
      </c>
      <c r="D4" s="67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2" t="s">
        <v>16</v>
      </c>
      <c r="B6" s="33">
        <v>120.57</v>
      </c>
      <c r="C6" s="46" t="str">
        <f>'支出总表（引用）'!A8</f>
        <v>社会保障和就业支出</v>
      </c>
      <c r="D6" s="40">
        <f>'支出总表（引用）'!B8</f>
        <v>10.02</v>
      </c>
    </row>
    <row r="7" spans="1:4" s="1" customFormat="1" ht="17.25" customHeight="1">
      <c r="A7" s="32" t="s">
        <v>17</v>
      </c>
      <c r="B7" s="33">
        <v>120.57</v>
      </c>
      <c r="C7" s="46" t="str">
        <f>'支出总表（引用）'!A9</f>
        <v>卫生健康支出</v>
      </c>
      <c r="D7" s="40">
        <f>'支出总表（引用）'!B9</f>
        <v>5.54</v>
      </c>
    </row>
    <row r="8" spans="1:4" s="1" customFormat="1" ht="17.25" customHeight="1">
      <c r="A8" s="32" t="s">
        <v>18</v>
      </c>
      <c r="B8" s="33"/>
      <c r="C8" s="46" t="str">
        <f>'支出总表（引用）'!A10</f>
        <v>农林水支出</v>
      </c>
      <c r="D8" s="40">
        <f>'支出总表（引用）'!B10</f>
        <v>97.87</v>
      </c>
    </row>
    <row r="9" spans="1:4" s="1" customFormat="1" ht="17.25" customHeight="1">
      <c r="A9" s="32" t="s">
        <v>19</v>
      </c>
      <c r="B9" s="33"/>
      <c r="C9" s="46" t="str">
        <f>'支出总表（引用）'!A11</f>
        <v>住房保障支出</v>
      </c>
      <c r="D9" s="40">
        <f>'支出总表（引用）'!B11</f>
        <v>7.14</v>
      </c>
    </row>
    <row r="10" spans="1:4" s="1" customFormat="1" ht="17.25" customHeight="1">
      <c r="A10" s="32" t="s">
        <v>20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21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22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23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24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25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26</v>
      </c>
      <c r="B49" s="33">
        <f>SUM(B6,B11,B12,B13,B14,B15)</f>
        <v>120.57</v>
      </c>
      <c r="C49" s="41" t="s">
        <v>27</v>
      </c>
      <c r="D49" s="19">
        <f>'支出总表（引用）'!B7</f>
        <v>120.57</v>
      </c>
    </row>
    <row r="50" spans="1:4" s="1" customFormat="1" ht="17.25" customHeight="1">
      <c r="A50" s="32" t="s">
        <v>28</v>
      </c>
      <c r="B50" s="33"/>
      <c r="C50" s="47" t="s">
        <v>29</v>
      </c>
      <c r="D50" s="19"/>
    </row>
    <row r="51" spans="1:4" s="1" customFormat="1" ht="17.25" customHeight="1">
      <c r="A51" s="32" t="s">
        <v>30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31</v>
      </c>
      <c r="B53" s="52">
        <f>SUM(B49,B50,B51)</f>
        <v>120.57</v>
      </c>
      <c r="C53" s="41" t="s">
        <v>32</v>
      </c>
      <c r="D53" s="19">
        <f>B53</f>
        <v>120.57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s="1" customFormat="1" ht="17.25" customHeight="1">
      <c r="A4" s="67" t="s">
        <v>34</v>
      </c>
      <c r="B4" s="67" t="s">
        <v>35</v>
      </c>
      <c r="C4" s="69" t="s">
        <v>36</v>
      </c>
      <c r="D4" s="71" t="s">
        <v>37</v>
      </c>
      <c r="E4" s="67" t="s">
        <v>38</v>
      </c>
      <c r="F4" s="67"/>
      <c r="G4" s="67"/>
      <c r="H4" s="67"/>
      <c r="I4" s="67"/>
      <c r="J4" s="72" t="s">
        <v>39</v>
      </c>
      <c r="K4" s="72" t="s">
        <v>40</v>
      </c>
      <c r="L4" s="72" t="s">
        <v>41</v>
      </c>
      <c r="M4" s="72" t="s">
        <v>42</v>
      </c>
      <c r="N4" s="72" t="s">
        <v>43</v>
      </c>
      <c r="O4" s="71" t="s">
        <v>44</v>
      </c>
    </row>
    <row r="5" spans="1:15" s="1" customFormat="1" ht="58.5" customHeight="1">
      <c r="A5" s="67"/>
      <c r="B5" s="67"/>
      <c r="C5" s="70"/>
      <c r="D5" s="71"/>
      <c r="E5" s="44" t="s">
        <v>45</v>
      </c>
      <c r="F5" s="44" t="s">
        <v>46</v>
      </c>
      <c r="G5" s="44" t="s">
        <v>47</v>
      </c>
      <c r="H5" s="44" t="s">
        <v>48</v>
      </c>
      <c r="I5" s="44" t="s">
        <v>49</v>
      </c>
      <c r="J5" s="72"/>
      <c r="K5" s="72"/>
      <c r="L5" s="72"/>
      <c r="M5" s="72"/>
      <c r="N5" s="72"/>
      <c r="O5" s="71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120.57</v>
      </c>
      <c r="D7" s="20"/>
      <c r="E7" s="20">
        <v>120.57</v>
      </c>
      <c r="F7" s="20">
        <v>120.57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52</v>
      </c>
      <c r="B8" s="5" t="s">
        <v>53</v>
      </c>
      <c r="C8" s="20">
        <v>10.02</v>
      </c>
      <c r="D8" s="20"/>
      <c r="E8" s="20">
        <v>10.02</v>
      </c>
      <c r="F8" s="20">
        <v>10.02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54</v>
      </c>
      <c r="B9" s="5" t="s">
        <v>55</v>
      </c>
      <c r="C9" s="20">
        <v>10.02</v>
      </c>
      <c r="D9" s="20"/>
      <c r="E9" s="20">
        <v>10.02</v>
      </c>
      <c r="F9" s="20">
        <v>10.02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56</v>
      </c>
      <c r="B10" s="5" t="s">
        <v>57</v>
      </c>
      <c r="C10" s="20">
        <v>10.02</v>
      </c>
      <c r="D10" s="20"/>
      <c r="E10" s="20">
        <v>10.02</v>
      </c>
      <c r="F10" s="20">
        <v>10.02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58</v>
      </c>
      <c r="B11" s="5" t="s">
        <v>59</v>
      </c>
      <c r="C11" s="20">
        <v>5.54</v>
      </c>
      <c r="D11" s="20"/>
      <c r="E11" s="20">
        <v>5.54</v>
      </c>
      <c r="F11" s="20">
        <v>5.54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60</v>
      </c>
      <c r="B12" s="5" t="s">
        <v>61</v>
      </c>
      <c r="C12" s="20">
        <v>5.54</v>
      </c>
      <c r="D12" s="20"/>
      <c r="E12" s="20">
        <v>5.54</v>
      </c>
      <c r="F12" s="20">
        <v>5.54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62</v>
      </c>
      <c r="B13" s="5" t="s">
        <v>63</v>
      </c>
      <c r="C13" s="20">
        <v>5.54</v>
      </c>
      <c r="D13" s="20"/>
      <c r="E13" s="20">
        <v>5.54</v>
      </c>
      <c r="F13" s="20">
        <v>5.54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64</v>
      </c>
      <c r="B14" s="5" t="s">
        <v>65</v>
      </c>
      <c r="C14" s="20">
        <v>97.87</v>
      </c>
      <c r="D14" s="20"/>
      <c r="E14" s="20">
        <v>97.87</v>
      </c>
      <c r="F14" s="20">
        <v>97.87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54</v>
      </c>
      <c r="B15" s="5" t="s">
        <v>66</v>
      </c>
      <c r="C15" s="20">
        <v>97.87</v>
      </c>
      <c r="D15" s="20"/>
      <c r="E15" s="20">
        <v>97.87</v>
      </c>
      <c r="F15" s="20">
        <v>97.87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67</v>
      </c>
      <c r="B16" s="5" t="s">
        <v>68</v>
      </c>
      <c r="C16" s="20">
        <v>97.87</v>
      </c>
      <c r="D16" s="20"/>
      <c r="E16" s="20">
        <v>97.87</v>
      </c>
      <c r="F16" s="20">
        <v>97.87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69</v>
      </c>
      <c r="B17" s="5" t="s">
        <v>70</v>
      </c>
      <c r="C17" s="20">
        <v>7.14</v>
      </c>
      <c r="D17" s="20"/>
      <c r="E17" s="20">
        <v>7.14</v>
      </c>
      <c r="F17" s="20">
        <v>7.14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71</v>
      </c>
      <c r="B18" s="5" t="s">
        <v>72</v>
      </c>
      <c r="C18" s="20">
        <v>7.14</v>
      </c>
      <c r="D18" s="20"/>
      <c r="E18" s="20">
        <v>7.14</v>
      </c>
      <c r="F18" s="20">
        <v>7.14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73</v>
      </c>
      <c r="B19" s="5" t="s">
        <v>74</v>
      </c>
      <c r="C19" s="20">
        <v>7.14</v>
      </c>
      <c r="D19" s="20"/>
      <c r="E19" s="20">
        <v>7.14</v>
      </c>
      <c r="F19" s="20">
        <v>7.14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6" s="1" customFormat="1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5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s="1" customFormat="1" ht="21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C24" s="10"/>
      <c r="D24" s="10"/>
      <c r="I24" s="10"/>
      <c r="K24" s="10"/>
      <c r="L24" s="10"/>
      <c r="N24" s="10"/>
      <c r="O24" s="10"/>
    </row>
    <row r="25" spans="10:13" s="1" customFormat="1" ht="21" customHeight="1">
      <c r="J25" s="10"/>
      <c r="K25" s="10"/>
      <c r="L25" s="10"/>
      <c r="M25" s="1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3" t="s">
        <v>75</v>
      </c>
      <c r="B2" s="73"/>
      <c r="C2" s="73"/>
      <c r="D2" s="73"/>
      <c r="E2" s="73"/>
      <c r="F2" s="73"/>
      <c r="G2" s="73"/>
      <c r="H2" s="73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7" t="s">
        <v>76</v>
      </c>
      <c r="B4" s="67"/>
      <c r="C4" s="72" t="s">
        <v>36</v>
      </c>
      <c r="D4" s="74" t="s">
        <v>77</v>
      </c>
      <c r="E4" s="67" t="s">
        <v>78</v>
      </c>
      <c r="F4" s="75" t="s">
        <v>79</v>
      </c>
      <c r="G4" s="67" t="s">
        <v>80</v>
      </c>
      <c r="H4" s="76" t="s">
        <v>81</v>
      </c>
      <c r="I4" s="12"/>
      <c r="J4" s="12"/>
    </row>
    <row r="5" spans="1:10" s="1" customFormat="1" ht="21" customHeight="1">
      <c r="A5" s="3" t="s">
        <v>82</v>
      </c>
      <c r="B5" s="3" t="s">
        <v>83</v>
      </c>
      <c r="C5" s="72"/>
      <c r="D5" s="74"/>
      <c r="E5" s="67"/>
      <c r="F5" s="75"/>
      <c r="G5" s="67"/>
      <c r="H5" s="76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120.57</v>
      </c>
      <c r="D7" s="20">
        <v>100.57</v>
      </c>
      <c r="E7" s="20">
        <v>20</v>
      </c>
      <c r="F7" s="20"/>
      <c r="G7" s="19"/>
      <c r="H7" s="43"/>
      <c r="I7" s="12"/>
      <c r="J7" s="12"/>
    </row>
    <row r="8" spans="1:8" s="1" customFormat="1" ht="18.75" customHeight="1">
      <c r="A8" s="5" t="s">
        <v>52</v>
      </c>
      <c r="B8" s="5" t="s">
        <v>53</v>
      </c>
      <c r="C8" s="20">
        <v>10.02</v>
      </c>
      <c r="D8" s="20">
        <v>10.02</v>
      </c>
      <c r="E8" s="20"/>
      <c r="F8" s="20"/>
      <c r="G8" s="19"/>
      <c r="H8" s="43"/>
    </row>
    <row r="9" spans="1:8" s="1" customFormat="1" ht="18.75" customHeight="1">
      <c r="A9" s="5" t="s">
        <v>54</v>
      </c>
      <c r="B9" s="5" t="s">
        <v>55</v>
      </c>
      <c r="C9" s="20">
        <v>10.02</v>
      </c>
      <c r="D9" s="20">
        <v>10.02</v>
      </c>
      <c r="E9" s="20"/>
      <c r="F9" s="20"/>
      <c r="G9" s="19"/>
      <c r="H9" s="43"/>
    </row>
    <row r="10" spans="1:8" s="1" customFormat="1" ht="18.75" customHeight="1">
      <c r="A10" s="5" t="s">
        <v>56</v>
      </c>
      <c r="B10" s="5" t="s">
        <v>57</v>
      </c>
      <c r="C10" s="20">
        <v>10.02</v>
      </c>
      <c r="D10" s="20">
        <v>10.02</v>
      </c>
      <c r="E10" s="20"/>
      <c r="F10" s="20"/>
      <c r="G10" s="19"/>
      <c r="H10" s="43"/>
    </row>
    <row r="11" spans="1:8" s="1" customFormat="1" ht="18.75" customHeight="1">
      <c r="A11" s="5" t="s">
        <v>58</v>
      </c>
      <c r="B11" s="5" t="s">
        <v>59</v>
      </c>
      <c r="C11" s="20">
        <v>5.54</v>
      </c>
      <c r="D11" s="20">
        <v>5.54</v>
      </c>
      <c r="E11" s="20"/>
      <c r="F11" s="20"/>
      <c r="G11" s="19"/>
      <c r="H11" s="43"/>
    </row>
    <row r="12" spans="1:8" s="1" customFormat="1" ht="18.75" customHeight="1">
      <c r="A12" s="5" t="s">
        <v>60</v>
      </c>
      <c r="B12" s="5" t="s">
        <v>61</v>
      </c>
      <c r="C12" s="20">
        <v>5.54</v>
      </c>
      <c r="D12" s="20">
        <v>5.54</v>
      </c>
      <c r="E12" s="20"/>
      <c r="F12" s="20"/>
      <c r="G12" s="19"/>
      <c r="H12" s="43"/>
    </row>
    <row r="13" spans="1:8" s="1" customFormat="1" ht="18.75" customHeight="1">
      <c r="A13" s="5" t="s">
        <v>62</v>
      </c>
      <c r="B13" s="5" t="s">
        <v>63</v>
      </c>
      <c r="C13" s="20">
        <v>5.54</v>
      </c>
      <c r="D13" s="20">
        <v>5.54</v>
      </c>
      <c r="E13" s="20"/>
      <c r="F13" s="20"/>
      <c r="G13" s="19"/>
      <c r="H13" s="43"/>
    </row>
    <row r="14" spans="1:8" s="1" customFormat="1" ht="18.75" customHeight="1">
      <c r="A14" s="5" t="s">
        <v>64</v>
      </c>
      <c r="B14" s="5" t="s">
        <v>65</v>
      </c>
      <c r="C14" s="20">
        <v>97.87</v>
      </c>
      <c r="D14" s="20">
        <v>77.87</v>
      </c>
      <c r="E14" s="20">
        <v>20</v>
      </c>
      <c r="F14" s="20"/>
      <c r="G14" s="19"/>
      <c r="H14" s="43"/>
    </row>
    <row r="15" spans="1:8" s="1" customFormat="1" ht="18.75" customHeight="1">
      <c r="A15" s="5" t="s">
        <v>54</v>
      </c>
      <c r="B15" s="5" t="s">
        <v>66</v>
      </c>
      <c r="C15" s="20">
        <v>97.87</v>
      </c>
      <c r="D15" s="20">
        <v>77.87</v>
      </c>
      <c r="E15" s="20">
        <v>20</v>
      </c>
      <c r="F15" s="20"/>
      <c r="G15" s="19"/>
      <c r="H15" s="43"/>
    </row>
    <row r="16" spans="1:8" s="1" customFormat="1" ht="18.75" customHeight="1">
      <c r="A16" s="5" t="s">
        <v>67</v>
      </c>
      <c r="B16" s="5" t="s">
        <v>68</v>
      </c>
      <c r="C16" s="20">
        <v>97.87</v>
      </c>
      <c r="D16" s="20">
        <v>77.87</v>
      </c>
      <c r="E16" s="20">
        <v>20</v>
      </c>
      <c r="F16" s="20"/>
      <c r="G16" s="19"/>
      <c r="H16" s="43"/>
    </row>
    <row r="17" spans="1:8" s="1" customFormat="1" ht="18.75" customHeight="1">
      <c r="A17" s="5" t="s">
        <v>69</v>
      </c>
      <c r="B17" s="5" t="s">
        <v>70</v>
      </c>
      <c r="C17" s="20">
        <v>7.14</v>
      </c>
      <c r="D17" s="20">
        <v>7.14</v>
      </c>
      <c r="E17" s="20"/>
      <c r="F17" s="20"/>
      <c r="G17" s="19"/>
      <c r="H17" s="43"/>
    </row>
    <row r="18" spans="1:8" s="1" customFormat="1" ht="18.75" customHeight="1">
      <c r="A18" s="5" t="s">
        <v>71</v>
      </c>
      <c r="B18" s="5" t="s">
        <v>72</v>
      </c>
      <c r="C18" s="20">
        <v>7.14</v>
      </c>
      <c r="D18" s="20">
        <v>7.14</v>
      </c>
      <c r="E18" s="20"/>
      <c r="F18" s="20"/>
      <c r="G18" s="19"/>
      <c r="H18" s="43"/>
    </row>
    <row r="19" spans="1:8" s="1" customFormat="1" ht="18.75" customHeight="1">
      <c r="A19" s="5" t="s">
        <v>73</v>
      </c>
      <c r="B19" s="5" t="s">
        <v>74</v>
      </c>
      <c r="C19" s="20">
        <v>7.14</v>
      </c>
      <c r="D19" s="20">
        <v>7.14</v>
      </c>
      <c r="E19" s="20"/>
      <c r="F19" s="20"/>
      <c r="G19" s="19"/>
      <c r="H19" s="43"/>
    </row>
    <row r="20" spans="1:10" s="1" customFormat="1" ht="21" customHeight="1">
      <c r="A20" s="12"/>
      <c r="B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="1" customFormat="1" ht="21" customHeight="1"/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6" t="s">
        <v>84</v>
      </c>
      <c r="B2" s="66"/>
      <c r="C2" s="66"/>
      <c r="D2" s="66"/>
      <c r="E2" s="66"/>
      <c r="F2" s="66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7" t="s">
        <v>85</v>
      </c>
      <c r="D4" s="67"/>
      <c r="E4" s="67"/>
      <c r="F4" s="67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86</v>
      </c>
      <c r="F5" s="31" t="s">
        <v>87</v>
      </c>
      <c r="G5" s="12"/>
    </row>
    <row r="6" spans="1:7" s="1" customFormat="1" ht="17.25" customHeight="1">
      <c r="A6" s="32" t="s">
        <v>88</v>
      </c>
      <c r="B6" s="33">
        <v>120.57</v>
      </c>
      <c r="C6" s="34" t="s">
        <v>89</v>
      </c>
      <c r="D6" s="6">
        <f>'财拨总表（引用）'!B7</f>
        <v>120.57</v>
      </c>
      <c r="E6" s="6">
        <f>'财拨总表（引用）'!C7</f>
        <v>120.57</v>
      </c>
      <c r="F6" s="6">
        <f>'财拨总表（引用）'!D7</f>
        <v>0</v>
      </c>
      <c r="G6" s="12"/>
    </row>
    <row r="7" spans="1:7" s="1" customFormat="1" ht="17.25" customHeight="1">
      <c r="A7" s="32" t="s">
        <v>90</v>
      </c>
      <c r="B7" s="33">
        <v>120.57</v>
      </c>
      <c r="C7" s="35" t="str">
        <f>'财拨总表（引用）'!A8</f>
        <v>社会保障和就业支出</v>
      </c>
      <c r="D7" s="36">
        <f>'财拨总表（引用）'!B8</f>
        <v>10.02</v>
      </c>
      <c r="E7" s="36">
        <f>'财拨总表（引用）'!C8</f>
        <v>10.02</v>
      </c>
      <c r="F7" s="36">
        <f>'财拨总表（引用）'!D8</f>
        <v>0</v>
      </c>
      <c r="G7" s="12"/>
    </row>
    <row r="8" spans="1:7" s="1" customFormat="1" ht="17.25" customHeight="1">
      <c r="A8" s="32" t="s">
        <v>91</v>
      </c>
      <c r="B8" s="33"/>
      <c r="C8" s="35" t="str">
        <f>'财拨总表（引用）'!A9</f>
        <v>卫生健康支出</v>
      </c>
      <c r="D8" s="36">
        <f>'财拨总表（引用）'!B9</f>
        <v>5.54</v>
      </c>
      <c r="E8" s="36">
        <f>'财拨总表（引用）'!C9</f>
        <v>5.54</v>
      </c>
      <c r="F8" s="36">
        <f>'财拨总表（引用）'!D9</f>
        <v>0</v>
      </c>
      <c r="G8" s="12"/>
    </row>
    <row r="9" spans="1:7" s="1" customFormat="1" ht="17.25" customHeight="1">
      <c r="A9" s="32" t="s">
        <v>92</v>
      </c>
      <c r="B9" s="33"/>
      <c r="C9" s="35" t="str">
        <f>'财拨总表（引用）'!A10</f>
        <v>农林水支出</v>
      </c>
      <c r="D9" s="36">
        <f>'财拨总表（引用）'!B10</f>
        <v>97.87</v>
      </c>
      <c r="E9" s="36">
        <f>'财拨总表（引用）'!C10</f>
        <v>97.87</v>
      </c>
      <c r="F9" s="36">
        <f>'财拨总表（引用）'!D10</f>
        <v>0</v>
      </c>
      <c r="G9" s="12"/>
    </row>
    <row r="10" spans="1:7" s="1" customFormat="1" ht="17.25" customHeight="1">
      <c r="A10" s="32" t="s">
        <v>93</v>
      </c>
      <c r="B10" s="19"/>
      <c r="C10" s="35" t="str">
        <f>'财拨总表（引用）'!A11</f>
        <v>住房保障支出</v>
      </c>
      <c r="D10" s="36">
        <f>'财拨总表（引用）'!B11</f>
        <v>7.14</v>
      </c>
      <c r="E10" s="36">
        <f>'财拨总表（引用）'!C11</f>
        <v>7.14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94</v>
      </c>
      <c r="B49" s="19"/>
      <c r="C49" s="36" t="s">
        <v>95</v>
      </c>
      <c r="D49" s="36"/>
      <c r="E49" s="36"/>
      <c r="F49" s="19"/>
      <c r="G49" s="12"/>
    </row>
    <row r="50" spans="1:7" s="1" customFormat="1" ht="17.25" customHeight="1">
      <c r="A50" s="15" t="s">
        <v>96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97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31</v>
      </c>
      <c r="B54" s="6">
        <f>B6</f>
        <v>120.57</v>
      </c>
      <c r="C54" s="41" t="s">
        <v>32</v>
      </c>
      <c r="D54" s="6">
        <f>'财拨总表（引用）'!B7</f>
        <v>120.57</v>
      </c>
      <c r="E54" s="6">
        <f>'财拨总表（引用）'!C7</f>
        <v>120.57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98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3" t="s">
        <v>99</v>
      </c>
      <c r="B2" s="73"/>
      <c r="C2" s="73"/>
      <c r="D2" s="73"/>
      <c r="E2" s="73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7" t="s">
        <v>76</v>
      </c>
      <c r="B4" s="67"/>
      <c r="C4" s="67" t="s">
        <v>100</v>
      </c>
      <c r="D4" s="67"/>
      <c r="E4" s="67"/>
      <c r="F4" s="12"/>
      <c r="G4" s="12"/>
    </row>
    <row r="5" spans="1:7" s="1" customFormat="1" ht="21" customHeight="1">
      <c r="A5" s="3" t="s">
        <v>82</v>
      </c>
      <c r="B5" s="3" t="s">
        <v>83</v>
      </c>
      <c r="C5" s="3" t="s">
        <v>36</v>
      </c>
      <c r="D5" s="3" t="s">
        <v>77</v>
      </c>
      <c r="E5" s="3" t="s">
        <v>78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120.57</v>
      </c>
      <c r="D7" s="20">
        <v>100.57</v>
      </c>
      <c r="E7" s="19">
        <v>20</v>
      </c>
      <c r="F7" s="12"/>
      <c r="G7" s="12"/>
    </row>
    <row r="8" spans="1:5" s="1" customFormat="1" ht="18.75" customHeight="1">
      <c r="A8" s="5" t="s">
        <v>52</v>
      </c>
      <c r="B8" s="5" t="s">
        <v>53</v>
      </c>
      <c r="C8" s="20">
        <v>10.02</v>
      </c>
      <c r="D8" s="20">
        <v>10.02</v>
      </c>
      <c r="E8" s="19"/>
    </row>
    <row r="9" spans="1:5" s="1" customFormat="1" ht="18.75" customHeight="1">
      <c r="A9" s="5" t="s">
        <v>54</v>
      </c>
      <c r="B9" s="5" t="s">
        <v>55</v>
      </c>
      <c r="C9" s="20">
        <v>10.02</v>
      </c>
      <c r="D9" s="20">
        <v>10.02</v>
      </c>
      <c r="E9" s="19"/>
    </row>
    <row r="10" spans="1:5" s="1" customFormat="1" ht="18.75" customHeight="1">
      <c r="A10" s="5" t="s">
        <v>56</v>
      </c>
      <c r="B10" s="5" t="s">
        <v>57</v>
      </c>
      <c r="C10" s="20">
        <v>10.02</v>
      </c>
      <c r="D10" s="20">
        <v>10.02</v>
      </c>
      <c r="E10" s="19"/>
    </row>
    <row r="11" spans="1:5" s="1" customFormat="1" ht="18.75" customHeight="1">
      <c r="A11" s="5" t="s">
        <v>58</v>
      </c>
      <c r="B11" s="5" t="s">
        <v>59</v>
      </c>
      <c r="C11" s="20">
        <v>5.54</v>
      </c>
      <c r="D11" s="20">
        <v>5.54</v>
      </c>
      <c r="E11" s="19"/>
    </row>
    <row r="12" spans="1:5" s="1" customFormat="1" ht="18.75" customHeight="1">
      <c r="A12" s="5" t="s">
        <v>60</v>
      </c>
      <c r="B12" s="5" t="s">
        <v>61</v>
      </c>
      <c r="C12" s="20">
        <v>5.54</v>
      </c>
      <c r="D12" s="20">
        <v>5.54</v>
      </c>
      <c r="E12" s="19"/>
    </row>
    <row r="13" spans="1:5" s="1" customFormat="1" ht="18.75" customHeight="1">
      <c r="A13" s="5" t="s">
        <v>62</v>
      </c>
      <c r="B13" s="5" t="s">
        <v>63</v>
      </c>
      <c r="C13" s="20">
        <v>5.54</v>
      </c>
      <c r="D13" s="20">
        <v>5.54</v>
      </c>
      <c r="E13" s="19"/>
    </row>
    <row r="14" spans="1:5" s="1" customFormat="1" ht="18.75" customHeight="1">
      <c r="A14" s="5" t="s">
        <v>64</v>
      </c>
      <c r="B14" s="5" t="s">
        <v>65</v>
      </c>
      <c r="C14" s="20">
        <v>97.87</v>
      </c>
      <c r="D14" s="20">
        <v>77.87</v>
      </c>
      <c r="E14" s="19">
        <v>20</v>
      </c>
    </row>
    <row r="15" spans="1:5" s="1" customFormat="1" ht="18.75" customHeight="1">
      <c r="A15" s="5" t="s">
        <v>54</v>
      </c>
      <c r="B15" s="5" t="s">
        <v>66</v>
      </c>
      <c r="C15" s="20">
        <v>97.87</v>
      </c>
      <c r="D15" s="20">
        <v>77.87</v>
      </c>
      <c r="E15" s="19">
        <v>20</v>
      </c>
    </row>
    <row r="16" spans="1:5" s="1" customFormat="1" ht="18.75" customHeight="1">
      <c r="A16" s="5" t="s">
        <v>67</v>
      </c>
      <c r="B16" s="5" t="s">
        <v>68</v>
      </c>
      <c r="C16" s="20">
        <v>97.87</v>
      </c>
      <c r="D16" s="20">
        <v>77.87</v>
      </c>
      <c r="E16" s="19">
        <v>20</v>
      </c>
    </row>
    <row r="17" spans="1:5" s="1" customFormat="1" ht="18.75" customHeight="1">
      <c r="A17" s="5" t="s">
        <v>69</v>
      </c>
      <c r="B17" s="5" t="s">
        <v>70</v>
      </c>
      <c r="C17" s="20">
        <v>7.14</v>
      </c>
      <c r="D17" s="20">
        <v>7.14</v>
      </c>
      <c r="E17" s="19"/>
    </row>
    <row r="18" spans="1:5" s="1" customFormat="1" ht="18.75" customHeight="1">
      <c r="A18" s="5" t="s">
        <v>71</v>
      </c>
      <c r="B18" s="5" t="s">
        <v>72</v>
      </c>
      <c r="C18" s="20">
        <v>7.14</v>
      </c>
      <c r="D18" s="20">
        <v>7.14</v>
      </c>
      <c r="E18" s="19"/>
    </row>
    <row r="19" spans="1:5" s="1" customFormat="1" ht="18.75" customHeight="1">
      <c r="A19" s="5" t="s">
        <v>73</v>
      </c>
      <c r="B19" s="5" t="s">
        <v>74</v>
      </c>
      <c r="C19" s="20">
        <v>7.14</v>
      </c>
      <c r="D19" s="20">
        <v>7.14</v>
      </c>
      <c r="E19" s="19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="1" customFormat="1" ht="21" customHeight="1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3" t="s">
        <v>101</v>
      </c>
      <c r="B2" s="73"/>
      <c r="C2" s="73"/>
      <c r="D2" s="73"/>
      <c r="E2" s="73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7" t="s">
        <v>102</v>
      </c>
      <c r="B4" s="67"/>
      <c r="C4" s="67" t="s">
        <v>103</v>
      </c>
      <c r="D4" s="67"/>
      <c r="E4" s="67"/>
      <c r="F4" s="12"/>
      <c r="G4" s="12"/>
    </row>
    <row r="5" spans="1:7" s="1" customFormat="1" ht="21" customHeight="1">
      <c r="A5" s="3" t="s">
        <v>82</v>
      </c>
      <c r="B5" s="2" t="s">
        <v>83</v>
      </c>
      <c r="C5" s="17" t="s">
        <v>36</v>
      </c>
      <c r="D5" s="17" t="s">
        <v>104</v>
      </c>
      <c r="E5" s="17" t="s">
        <v>105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100.57</v>
      </c>
      <c r="D7" s="20">
        <v>86.99</v>
      </c>
      <c r="E7" s="19">
        <v>13.58</v>
      </c>
      <c r="F7" s="29"/>
      <c r="G7" s="29"/>
      <c r="H7" s="10"/>
    </row>
    <row r="8" spans="1:5" s="1" customFormat="1" ht="18.75" customHeight="1">
      <c r="A8" s="5"/>
      <c r="B8" s="5" t="s">
        <v>106</v>
      </c>
      <c r="C8" s="20">
        <v>86.14</v>
      </c>
      <c r="D8" s="20">
        <v>86.14</v>
      </c>
      <c r="E8" s="19"/>
    </row>
    <row r="9" spans="1:5" s="1" customFormat="1" ht="18.75" customHeight="1">
      <c r="A9" s="5" t="s">
        <v>107</v>
      </c>
      <c r="B9" s="5" t="s">
        <v>108</v>
      </c>
      <c r="C9" s="20">
        <v>38.07</v>
      </c>
      <c r="D9" s="20">
        <v>38.07</v>
      </c>
      <c r="E9" s="19"/>
    </row>
    <row r="10" spans="1:5" s="1" customFormat="1" ht="18.75" customHeight="1">
      <c r="A10" s="5" t="s">
        <v>109</v>
      </c>
      <c r="B10" s="5" t="s">
        <v>110</v>
      </c>
      <c r="C10" s="20">
        <v>21.4</v>
      </c>
      <c r="D10" s="20">
        <v>21.4</v>
      </c>
      <c r="E10" s="19"/>
    </row>
    <row r="11" spans="1:5" s="1" customFormat="1" ht="18.75" customHeight="1">
      <c r="A11" s="5" t="s">
        <v>111</v>
      </c>
      <c r="B11" s="5" t="s">
        <v>112</v>
      </c>
      <c r="C11" s="20">
        <v>0.8</v>
      </c>
      <c r="D11" s="20">
        <v>0.8</v>
      </c>
      <c r="E11" s="19"/>
    </row>
    <row r="12" spans="1:5" s="1" customFormat="1" ht="18.75" customHeight="1">
      <c r="A12" s="5" t="s">
        <v>113</v>
      </c>
      <c r="B12" s="5" t="s">
        <v>114</v>
      </c>
      <c r="C12" s="20">
        <v>3.17</v>
      </c>
      <c r="D12" s="20">
        <v>3.17</v>
      </c>
      <c r="E12" s="19"/>
    </row>
    <row r="13" spans="1:5" s="1" customFormat="1" ht="18.75" customHeight="1">
      <c r="A13" s="5" t="s">
        <v>115</v>
      </c>
      <c r="B13" s="5" t="s">
        <v>116</v>
      </c>
      <c r="C13" s="20">
        <v>10.02</v>
      </c>
      <c r="D13" s="20">
        <v>10.02</v>
      </c>
      <c r="E13" s="19"/>
    </row>
    <row r="14" spans="1:5" s="1" customFormat="1" ht="18.75" customHeight="1">
      <c r="A14" s="5" t="s">
        <v>117</v>
      </c>
      <c r="B14" s="5" t="s">
        <v>118</v>
      </c>
      <c r="C14" s="20">
        <v>5.54</v>
      </c>
      <c r="D14" s="20">
        <v>5.54</v>
      </c>
      <c r="E14" s="19"/>
    </row>
    <row r="15" spans="1:5" s="1" customFormat="1" ht="18.75" customHeight="1">
      <c r="A15" s="5" t="s">
        <v>119</v>
      </c>
      <c r="B15" s="5" t="s">
        <v>120</v>
      </c>
      <c r="C15" s="20">
        <v>7.14</v>
      </c>
      <c r="D15" s="20">
        <v>7.14</v>
      </c>
      <c r="E15" s="19"/>
    </row>
    <row r="16" spans="1:5" s="1" customFormat="1" ht="18.75" customHeight="1">
      <c r="A16" s="5"/>
      <c r="B16" s="5" t="s">
        <v>121</v>
      </c>
      <c r="C16" s="20">
        <v>13.58</v>
      </c>
      <c r="D16" s="20"/>
      <c r="E16" s="19">
        <v>13.58</v>
      </c>
    </row>
    <row r="17" spans="1:5" s="1" customFormat="1" ht="18.75" customHeight="1">
      <c r="A17" s="5" t="s">
        <v>122</v>
      </c>
      <c r="B17" s="5" t="s">
        <v>123</v>
      </c>
      <c r="C17" s="20">
        <v>3</v>
      </c>
      <c r="D17" s="20"/>
      <c r="E17" s="19">
        <v>3</v>
      </c>
    </row>
    <row r="18" spans="1:5" s="1" customFormat="1" ht="18.75" customHeight="1">
      <c r="A18" s="5" t="s">
        <v>124</v>
      </c>
      <c r="B18" s="5" t="s">
        <v>125</v>
      </c>
      <c r="C18" s="20">
        <v>5</v>
      </c>
      <c r="D18" s="20"/>
      <c r="E18" s="19">
        <v>5</v>
      </c>
    </row>
    <row r="19" spans="1:5" s="1" customFormat="1" ht="18.75" customHeight="1">
      <c r="A19" s="5" t="s">
        <v>126</v>
      </c>
      <c r="B19" s="5" t="s">
        <v>127</v>
      </c>
      <c r="C19" s="20">
        <v>5.58</v>
      </c>
      <c r="D19" s="20"/>
      <c r="E19" s="19">
        <v>5.58</v>
      </c>
    </row>
    <row r="20" spans="1:5" s="1" customFormat="1" ht="18.75" customHeight="1">
      <c r="A20" s="5"/>
      <c r="B20" s="5" t="s">
        <v>128</v>
      </c>
      <c r="C20" s="20">
        <v>0.85</v>
      </c>
      <c r="D20" s="20">
        <v>0.85</v>
      </c>
      <c r="E20" s="19"/>
    </row>
    <row r="21" spans="1:5" s="1" customFormat="1" ht="18.75" customHeight="1">
      <c r="A21" s="5" t="s">
        <v>129</v>
      </c>
      <c r="B21" s="5" t="s">
        <v>130</v>
      </c>
      <c r="C21" s="20">
        <v>0.85</v>
      </c>
      <c r="D21" s="20">
        <v>0.85</v>
      </c>
      <c r="E21" s="19"/>
    </row>
    <row r="22" spans="1:8" s="1" customFormat="1" ht="21" customHeight="1">
      <c r="A22" s="12"/>
      <c r="B22" s="12"/>
      <c r="C22" s="12"/>
      <c r="D22" s="12"/>
      <c r="E22" s="12"/>
      <c r="F22" s="12"/>
      <c r="G22" s="12"/>
      <c r="H22" s="10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6" s="1" customFormat="1" ht="21" customHeight="1">
      <c r="A24" s="12"/>
      <c r="B24" s="12"/>
      <c r="C24" s="12"/>
      <c r="D24" s="12"/>
      <c r="E24" s="12"/>
      <c r="F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21" customHeight="1"/>
    <row r="32" spans="1:7" s="1" customFormat="1" ht="21" customHeight="1">
      <c r="A32" s="12"/>
      <c r="B32" s="12"/>
      <c r="C32" s="12"/>
      <c r="D32" s="12"/>
      <c r="E32" s="12"/>
      <c r="F32" s="12"/>
      <c r="G3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3" t="s">
        <v>131</v>
      </c>
      <c r="B2" s="73"/>
      <c r="C2" s="73"/>
      <c r="D2" s="73"/>
      <c r="E2" s="73"/>
      <c r="F2" s="73"/>
      <c r="G2" s="73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s="1" customFormat="1" ht="31.5" customHeight="1">
      <c r="A4" s="4" t="s">
        <v>132</v>
      </c>
      <c r="B4" s="4" t="s">
        <v>133</v>
      </c>
      <c r="C4" s="4" t="s">
        <v>36</v>
      </c>
      <c r="D4" s="24" t="s">
        <v>134</v>
      </c>
      <c r="E4" s="4" t="s">
        <v>135</v>
      </c>
      <c r="F4" s="25" t="s">
        <v>136</v>
      </c>
      <c r="G4" s="4" t="s">
        <v>137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51</v>
      </c>
      <c r="B6" s="5" t="s">
        <v>36</v>
      </c>
      <c r="C6" s="20">
        <v>5</v>
      </c>
      <c r="D6" s="20"/>
      <c r="E6" s="20">
        <v>5</v>
      </c>
      <c r="F6" s="19"/>
      <c r="G6" s="19"/>
    </row>
    <row r="7" spans="1:7" s="1" customFormat="1" ht="22.5" customHeight="1">
      <c r="A7" s="5" t="s">
        <v>138</v>
      </c>
      <c r="B7" s="5" t="s">
        <v>139</v>
      </c>
      <c r="C7" s="20">
        <v>5</v>
      </c>
      <c r="D7" s="20"/>
      <c r="E7" s="20">
        <v>5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3" t="s">
        <v>140</v>
      </c>
      <c r="B2" s="73"/>
      <c r="C2" s="73"/>
      <c r="D2" s="73"/>
      <c r="E2" s="73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7" t="s">
        <v>76</v>
      </c>
      <c r="B4" s="67"/>
      <c r="C4" s="67" t="s">
        <v>100</v>
      </c>
      <c r="D4" s="67"/>
      <c r="E4" s="67"/>
      <c r="F4" s="12"/>
      <c r="G4" s="12"/>
    </row>
    <row r="5" spans="1:7" s="1" customFormat="1" ht="21" customHeight="1">
      <c r="A5" s="3" t="s">
        <v>82</v>
      </c>
      <c r="B5" s="2" t="s">
        <v>83</v>
      </c>
      <c r="C5" s="17" t="s">
        <v>36</v>
      </c>
      <c r="D5" s="17" t="s">
        <v>77</v>
      </c>
      <c r="E5" s="17" t="s">
        <v>78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崇义县扶贫办公室</cp:lastModifiedBy>
  <dcterms:created xsi:type="dcterms:W3CDTF">2020-06-08T01:12:59Z</dcterms:created>
  <dcterms:modified xsi:type="dcterms:W3CDTF">2020-06-08T04:06:09Z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