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80" firstSheet="4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'一般公共预算基本支出表'!$A$1:$E$27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<sst xmlns="http://schemas.openxmlformats.org/spreadsheetml/2006/main" count="249" uniqueCount="149">
  <si>
    <t>总计</t>
  </si>
  <si>
    <t>2019年部门预算表</t>
  </si>
  <si>
    <t>部门名称：</t>
  </si>
  <si>
    <t>江西崇义工业园区管理委员会</t>
  </si>
  <si>
    <t>编制日期：</t>
  </si>
  <si>
    <t>编制单位：</t>
  </si>
  <si>
    <t>单位负责人签章：</t>
  </si>
  <si>
    <t>周忠东</t>
  </si>
  <si>
    <t>财务负责人签章：</t>
  </si>
  <si>
    <t>周家全</t>
  </si>
  <si>
    <t>制表人签章：</t>
  </si>
  <si>
    <t>周碧欢</t>
  </si>
  <si>
    <t>收支预算总表</t>
  </si>
  <si>
    <t>填报单位:512001崇义县工管委本级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</si>
  <si>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</si>
  <si>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</si>
  <si>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</si>
  <si>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</si>
  <si>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</si>
  <si>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</si>
  <si>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</si>
  <si>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</si>
  <si>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</si>
  <si>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</si>
  <si>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</si>
  <si>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</si>
  <si>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</si>
  <si>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</si>
  <si>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</si>
  <si>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</si>
  <si>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</si>
  <si>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</si>
  <si>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</si>
  <si>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</si>
  <si>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</si>
  <si>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</si>
  <si>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</si>
  <si>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</si>
  <si>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</si>
  <si>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</si>
  <si>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</si>
  <si>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</si>
  <si>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</si>
  <si>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</si>
  <si>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</si>
  <si>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</si>
  <si>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</si>
  <si>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</si>
  <si>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</si>
  <si>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</si>
  <si>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</si>
  <si>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</si>
  <si>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</si>
  <si>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</si>
  <si>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</si>
  <si>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</si>
  <si>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</si>
  <si>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</si>
  <si>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</si>
  <si>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</si>
  <si>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</si>
  <si>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</si>
  <si>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215</t>
  </si>
  <si>
    <t>资源勘探信息等支出</t>
  </si>
  <si>
    <t>　08</t>
  </si>
  <si>
    <t>　支持中小企业发展和管理支出</t>
  </si>
  <si>
    <t>　　2150801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</si>
  <si>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</si>
  <si>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</si>
  <si>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</si>
  <si>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</si>
  <si>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</si>
  <si>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</si>
  <si>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</si>
  <si>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</si>
  <si>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</si>
  <si>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</si>
  <si>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</si>
  <si>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</si>
  <si>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</si>
  <si>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</si>
  <si>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</si>
  <si>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</si>
  <si>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</si>
  <si>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</si>
  <si>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</si>
  <si>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</si>
  <si>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</si>
  <si>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</si>
  <si>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</si>
  <si>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</si>
  <si>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</si>
  <si>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</si>
  <si>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</si>
  <si>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</si>
  <si>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</si>
  <si>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</si>
  <si>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</si>
  <si>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</si>
  <si>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</si>
  <si>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</si>
  <si>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</si>
  <si>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</si>
  <si>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</si>
  <si>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</si>
  <si>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</si>
  <si>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</si>
  <si>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</si>
  <si>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</si>
  <si>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</si>
  <si>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</si>
  <si>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</si>
  <si>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</si>
  <si>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</si>
  <si>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</si>
  <si>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</si>
  <si>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</si>
  <si>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</si>
  <si>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</si>
  <si>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</si>
  <si>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</si>
  <si>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</si>
  <si>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</si>
  <si>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</si>
  <si>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</si>
  <si>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30217</t>
  </si>
  <si>
    <t>　公务接待费</t>
  </si>
  <si>
    <t>30226</t>
  </si>
  <si>
    <t>　劳务费</t>
  </si>
  <si>
    <t>30228</t>
  </si>
  <si>
    <t>　工会经费</t>
  </si>
  <si>
    <t>3023902</t>
  </si>
  <si>
    <t>　其他交通费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</si>
  <si>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</si>
  <si>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</si>
  <si>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</si>
  <si>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</si>
  <si>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</si>
  <si>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</si>
  <si>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</si>
  <si>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</si>
  <si>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</si>
  <si>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</si>
  <si>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512</t>
  </si>
  <si>
    <t>崇义县工管委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</si>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</sst>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B1">
      <selection activeCell="G9" sqref="G9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73"/>
      <c r="Q6" s="11"/>
    </row>
    <row r="7" spans="2:13" s="1" customFormat="1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1.7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9"/>
      <c r="I10" s="67"/>
      <c r="J10" s="67"/>
      <c r="K10" s="67"/>
      <c r="L10" s="67"/>
      <c r="M10" s="66"/>
      <c r="IS10" s="11"/>
      <c r="IU10" s="11"/>
    </row>
    <row r="11" spans="6:255" s="1" customFormat="1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73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6" s="1" customFormat="1" ht="31.5" customHeight="1">
      <c r="A17" s="70" t="s">
        <v>6</v>
      </c>
      <c r="B17" s="70"/>
      <c r="C17" s="71"/>
      <c r="D17" s="72" t="s">
        <v>7</v>
      </c>
      <c r="E17" s="72"/>
      <c r="F17" s="70"/>
      <c r="G17" s="70" t="s">
        <v>8</v>
      </c>
      <c r="H17" s="70"/>
      <c r="I17" s="74"/>
      <c r="J17" s="72" t="s">
        <v>9</v>
      </c>
      <c r="K17" s="72"/>
      <c r="L17" s="70"/>
      <c r="M17" s="70" t="s">
        <v>10</v>
      </c>
      <c r="N17" s="71"/>
      <c r="O17" s="72" t="s">
        <v>11</v>
      </c>
      <c r="P17" s="72"/>
    </row>
    <row r="18" s="1" customFormat="1" ht="14.25"/>
    <row r="19" s="1" customFormat="1" ht="16.5" customHeight="1"/>
    <row r="20" s="1" customFormat="1" ht="21.7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L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2" sqref="A2:C9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146</v>
      </c>
      <c r="B2" s="2"/>
      <c r="C2" s="2"/>
    </row>
    <row r="3" s="1" customFormat="1" ht="17.25" customHeight="1"/>
    <row r="4" spans="1:3" s="1" customFormat="1" ht="15.75" customHeight="1">
      <c r="A4" s="3" t="s">
        <v>147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59.16</v>
      </c>
      <c r="C7" s="12"/>
      <c r="D7" s="11"/>
      <c r="F7" s="11"/>
    </row>
    <row r="8" spans="1:3" s="1" customFormat="1" ht="37.5" customHeight="1">
      <c r="A8" s="6" t="s">
        <v>57</v>
      </c>
      <c r="B8" s="7">
        <v>6.63</v>
      </c>
      <c r="C8" s="12"/>
    </row>
    <row r="9" spans="1:3" s="1" customFormat="1" ht="37.5" customHeight="1">
      <c r="A9" s="6" t="s">
        <v>63</v>
      </c>
      <c r="B9" s="7">
        <v>52.53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148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147</v>
      </c>
      <c r="B4" s="4" t="s">
        <v>42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59.16</v>
      </c>
      <c r="C7" s="8">
        <v>59.16</v>
      </c>
      <c r="D7" s="7"/>
    </row>
    <row r="8" spans="1:4" s="1" customFormat="1" ht="37.5" customHeight="1">
      <c r="A8" s="6" t="s">
        <v>57</v>
      </c>
      <c r="B8" s="7">
        <v>6.63</v>
      </c>
      <c r="C8" s="8">
        <v>6.63</v>
      </c>
      <c r="D8" s="7"/>
    </row>
    <row r="9" spans="1:4" s="1" customFormat="1" ht="37.5" customHeight="1">
      <c r="A9" s="6" t="s">
        <v>63</v>
      </c>
      <c r="B9" s="7">
        <v>52.53</v>
      </c>
      <c r="C9" s="8">
        <v>52.53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5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view="pageBreakPreview" zoomScale="60" workbookViewId="0" topLeftCell="A1">
      <selection activeCell="C33" sqref="C33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59.16</v>
      </c>
      <c r="C6" s="55" t="str">
        <f>'支出总表（引用）'!A8</f>
        <v>社会保障和就业支出</v>
      </c>
      <c r="D6" s="43">
        <f>'支出总表（引用）'!B8</f>
        <v>6.63</v>
      </c>
    </row>
    <row r="7" spans="1:4" s="1" customFormat="1" ht="17.25" customHeight="1">
      <c r="A7" s="35" t="s">
        <v>21</v>
      </c>
      <c r="B7" s="36">
        <v>59.16</v>
      </c>
      <c r="C7" s="55" t="str">
        <f>'支出总表（引用）'!A9</f>
        <v>资源勘探信息等支出</v>
      </c>
      <c r="D7" s="43">
        <f>'支出总表（引用）'!B9</f>
        <v>52.53</v>
      </c>
    </row>
    <row r="8" spans="1:4" s="1" customFormat="1" ht="17.25" customHeight="1">
      <c r="A8" s="35" t="s">
        <v>22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23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59.16</v>
      </c>
      <c r="C49" s="44" t="s">
        <v>31</v>
      </c>
      <c r="D49" s="21">
        <f>'支出总表（引用）'!B7</f>
        <v>59.16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59.16</v>
      </c>
      <c r="C53" s="44" t="s">
        <v>36</v>
      </c>
      <c r="D53" s="21">
        <f>B53</f>
        <v>59.16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59.16</v>
      </c>
      <c r="D7" s="22"/>
      <c r="E7" s="22">
        <v>59.16</v>
      </c>
      <c r="F7" s="22">
        <v>59.16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56</v>
      </c>
      <c r="B8" s="6" t="s">
        <v>57</v>
      </c>
      <c r="C8" s="22">
        <v>6.63</v>
      </c>
      <c r="D8" s="22"/>
      <c r="E8" s="22">
        <v>6.63</v>
      </c>
      <c r="F8" s="22">
        <v>6.63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58</v>
      </c>
      <c r="B9" s="6" t="s">
        <v>59</v>
      </c>
      <c r="C9" s="22">
        <v>6.63</v>
      </c>
      <c r="D9" s="22"/>
      <c r="E9" s="22">
        <v>6.63</v>
      </c>
      <c r="F9" s="22">
        <v>6.63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75.75" customHeight="1">
      <c r="A10" s="6" t="s">
        <v>60</v>
      </c>
      <c r="B10" s="6" t="s">
        <v>61</v>
      </c>
      <c r="C10" s="22">
        <v>6.63</v>
      </c>
      <c r="D10" s="22"/>
      <c r="E10" s="22">
        <v>6.63</v>
      </c>
      <c r="F10" s="22">
        <v>6.63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62</v>
      </c>
      <c r="B11" s="6" t="s">
        <v>63</v>
      </c>
      <c r="C11" s="22">
        <v>52.53</v>
      </c>
      <c r="D11" s="22"/>
      <c r="E11" s="22">
        <v>52.53</v>
      </c>
      <c r="F11" s="22">
        <v>52.53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57" customHeight="1">
      <c r="A12" s="6" t="s">
        <v>64</v>
      </c>
      <c r="B12" s="6" t="s">
        <v>65</v>
      </c>
      <c r="C12" s="22">
        <v>52.53</v>
      </c>
      <c r="D12" s="22"/>
      <c r="E12" s="22">
        <v>52.53</v>
      </c>
      <c r="F12" s="22">
        <v>52.53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66</v>
      </c>
      <c r="B13" s="6" t="s">
        <v>67</v>
      </c>
      <c r="C13" s="22">
        <v>52.53</v>
      </c>
      <c r="D13" s="22"/>
      <c r="E13" s="22">
        <v>52.53</v>
      </c>
      <c r="F13" s="22">
        <v>52.53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69</v>
      </c>
      <c r="B4" s="4"/>
      <c r="C4" s="46" t="s">
        <v>40</v>
      </c>
      <c r="D4" s="3" t="s">
        <v>70</v>
      </c>
      <c r="E4" s="4" t="s">
        <v>71</v>
      </c>
      <c r="F4" s="47" t="s">
        <v>72</v>
      </c>
      <c r="G4" s="4" t="s">
        <v>73</v>
      </c>
      <c r="H4" s="48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59.16</v>
      </c>
      <c r="D7" s="22">
        <v>47.66</v>
      </c>
      <c r="E7" s="22">
        <v>11.5</v>
      </c>
      <c r="F7" s="22"/>
      <c r="G7" s="21"/>
      <c r="H7" s="49"/>
      <c r="I7" s="13"/>
      <c r="J7" s="13"/>
    </row>
    <row r="8" spans="1:8" s="1" customFormat="1" ht="37.5" customHeight="1">
      <c r="A8" s="6" t="s">
        <v>56</v>
      </c>
      <c r="B8" s="6" t="s">
        <v>57</v>
      </c>
      <c r="C8" s="22">
        <v>6.63</v>
      </c>
      <c r="D8" s="22">
        <v>6.63</v>
      </c>
      <c r="E8" s="22"/>
      <c r="F8" s="22"/>
      <c r="G8" s="21"/>
      <c r="H8" s="49"/>
    </row>
    <row r="9" spans="1:8" s="1" customFormat="1" ht="37.5" customHeight="1">
      <c r="A9" s="6" t="s">
        <v>58</v>
      </c>
      <c r="B9" s="6" t="s">
        <v>59</v>
      </c>
      <c r="C9" s="22">
        <v>6.63</v>
      </c>
      <c r="D9" s="22">
        <v>6.63</v>
      </c>
      <c r="E9" s="22"/>
      <c r="F9" s="22"/>
      <c r="G9" s="21"/>
      <c r="H9" s="49"/>
    </row>
    <row r="10" spans="1:8" s="1" customFormat="1" ht="57" customHeight="1">
      <c r="A10" s="6" t="s">
        <v>60</v>
      </c>
      <c r="B10" s="6" t="s">
        <v>61</v>
      </c>
      <c r="C10" s="22">
        <v>6.63</v>
      </c>
      <c r="D10" s="22">
        <v>6.63</v>
      </c>
      <c r="E10" s="22"/>
      <c r="F10" s="22"/>
      <c r="G10" s="21"/>
      <c r="H10" s="49"/>
    </row>
    <row r="11" spans="1:8" s="1" customFormat="1" ht="37.5" customHeight="1">
      <c r="A11" s="6" t="s">
        <v>62</v>
      </c>
      <c r="B11" s="6" t="s">
        <v>63</v>
      </c>
      <c r="C11" s="22">
        <v>52.53</v>
      </c>
      <c r="D11" s="22">
        <v>41.03</v>
      </c>
      <c r="E11" s="22">
        <v>11.5</v>
      </c>
      <c r="F11" s="22"/>
      <c r="G11" s="21"/>
      <c r="H11" s="49"/>
    </row>
    <row r="12" spans="1:8" s="1" customFormat="1" ht="37.5" customHeight="1">
      <c r="A12" s="6" t="s">
        <v>64</v>
      </c>
      <c r="B12" s="6" t="s">
        <v>65</v>
      </c>
      <c r="C12" s="22">
        <v>52.53</v>
      </c>
      <c r="D12" s="22">
        <v>41.03</v>
      </c>
      <c r="E12" s="22">
        <v>11.5</v>
      </c>
      <c r="F12" s="22"/>
      <c r="G12" s="21"/>
      <c r="H12" s="49"/>
    </row>
    <row r="13" spans="1:8" s="1" customFormat="1" ht="37.5" customHeight="1">
      <c r="A13" s="6" t="s">
        <v>66</v>
      </c>
      <c r="B13" s="6" t="s">
        <v>67</v>
      </c>
      <c r="C13" s="22">
        <v>52.53</v>
      </c>
      <c r="D13" s="22">
        <v>41.03</v>
      </c>
      <c r="E13" s="22">
        <v>11.5</v>
      </c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79</v>
      </c>
      <c r="F5" s="34" t="s">
        <v>80</v>
      </c>
      <c r="G5" s="13"/>
    </row>
    <row r="6" spans="1:7" s="1" customFormat="1" ht="17.25" customHeight="1">
      <c r="A6" s="35" t="s">
        <v>81</v>
      </c>
      <c r="B6" s="36">
        <v>59.16</v>
      </c>
      <c r="C6" s="37" t="s">
        <v>82</v>
      </c>
      <c r="D6" s="7">
        <f>'财拨总表（引用）'!B7</f>
        <v>59.16</v>
      </c>
      <c r="E6" s="7">
        <f>'财拨总表（引用）'!C7</f>
        <v>59.16</v>
      </c>
      <c r="F6" s="7">
        <f>'财拨总表（引用）'!D7</f>
        <v>0</v>
      </c>
      <c r="G6" s="13"/>
    </row>
    <row r="7" spans="1:7" s="1" customFormat="1" ht="17.25" customHeight="1">
      <c r="A7" s="35" t="s">
        <v>83</v>
      </c>
      <c r="B7" s="36">
        <v>59.16</v>
      </c>
      <c r="C7" s="38" t="str">
        <f>'财拨总表（引用）'!A8</f>
        <v>社会保障和就业支出</v>
      </c>
      <c r="D7" s="39">
        <f>'财拨总表（引用）'!B8</f>
        <v>6.63</v>
      </c>
      <c r="E7" s="39">
        <f>'财拨总表（引用）'!C8</f>
        <v>6.63</v>
      </c>
      <c r="F7" s="39">
        <f>'财拨总表（引用）'!D8</f>
        <v>0</v>
      </c>
      <c r="G7" s="13"/>
    </row>
    <row r="8" spans="1:7" s="1" customFormat="1" ht="17.25" customHeight="1">
      <c r="A8" s="35" t="s">
        <v>84</v>
      </c>
      <c r="B8" s="36"/>
      <c r="C8" s="38" t="str">
        <f>'财拨总表（引用）'!A9</f>
        <v>资源勘探信息等支出</v>
      </c>
      <c r="D8" s="39">
        <f>'财拨总表（引用）'!B9</f>
        <v>52.53</v>
      </c>
      <c r="E8" s="39">
        <f>'财拨总表（引用）'!C9</f>
        <v>52.53</v>
      </c>
      <c r="F8" s="39">
        <f>'财拨总表（引用）'!D9</f>
        <v>0</v>
      </c>
      <c r="G8" s="13"/>
    </row>
    <row r="9" spans="1:7" s="1" customFormat="1" ht="17.25" customHeight="1">
      <c r="A9" s="35" t="s">
        <v>85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87</v>
      </c>
      <c r="B49" s="21"/>
      <c r="C49" s="39" t="s">
        <v>88</v>
      </c>
      <c r="D49" s="39"/>
      <c r="E49" s="39"/>
      <c r="F49" s="21"/>
      <c r="G49" s="13"/>
    </row>
    <row r="50" spans="1:7" s="1" customFormat="1" ht="17.25" customHeight="1">
      <c r="A50" s="17" t="s">
        <v>89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59.16</v>
      </c>
      <c r="C54" s="44" t="s">
        <v>36</v>
      </c>
      <c r="D54" s="7">
        <f>'财拨总表（引用）'!B7</f>
        <v>59.16</v>
      </c>
      <c r="E54" s="7">
        <f>'财拨总表（引用）'!C7</f>
        <v>59.16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91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40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59.16</v>
      </c>
      <c r="D7" s="22">
        <v>47.66</v>
      </c>
      <c r="E7" s="21">
        <v>11.5</v>
      </c>
      <c r="F7" s="13"/>
      <c r="G7" s="13"/>
    </row>
    <row r="8" spans="1:5" s="1" customFormat="1" ht="37.5" customHeight="1">
      <c r="A8" s="6" t="s">
        <v>56</v>
      </c>
      <c r="B8" s="6" t="s">
        <v>57</v>
      </c>
      <c r="C8" s="22">
        <v>6.63</v>
      </c>
      <c r="D8" s="22">
        <v>6.63</v>
      </c>
      <c r="E8" s="21"/>
    </row>
    <row r="9" spans="1:5" s="1" customFormat="1" ht="37.5" customHeight="1">
      <c r="A9" s="6" t="s">
        <v>58</v>
      </c>
      <c r="B9" s="6" t="s">
        <v>59</v>
      </c>
      <c r="C9" s="22">
        <v>6.63</v>
      </c>
      <c r="D9" s="22">
        <v>6.63</v>
      </c>
      <c r="E9" s="21"/>
    </row>
    <row r="10" spans="1:5" s="1" customFormat="1" ht="57" customHeight="1">
      <c r="A10" s="6" t="s">
        <v>60</v>
      </c>
      <c r="B10" s="6" t="s">
        <v>61</v>
      </c>
      <c r="C10" s="22">
        <v>6.63</v>
      </c>
      <c r="D10" s="22">
        <v>6.63</v>
      </c>
      <c r="E10" s="21"/>
    </row>
    <row r="11" spans="1:5" s="1" customFormat="1" ht="37.5" customHeight="1">
      <c r="A11" s="6" t="s">
        <v>62</v>
      </c>
      <c r="B11" s="6" t="s">
        <v>63</v>
      </c>
      <c r="C11" s="22">
        <v>52.53</v>
      </c>
      <c r="D11" s="22">
        <v>41.03</v>
      </c>
      <c r="E11" s="21">
        <v>11.5</v>
      </c>
    </row>
    <row r="12" spans="1:5" s="1" customFormat="1" ht="37.5" customHeight="1">
      <c r="A12" s="6" t="s">
        <v>64</v>
      </c>
      <c r="B12" s="6" t="s">
        <v>65</v>
      </c>
      <c r="C12" s="22">
        <v>52.53</v>
      </c>
      <c r="D12" s="22">
        <v>41.03</v>
      </c>
      <c r="E12" s="21">
        <v>11.5</v>
      </c>
    </row>
    <row r="13" spans="1:5" s="1" customFormat="1" ht="37.5" customHeight="1">
      <c r="A13" s="6" t="s">
        <v>66</v>
      </c>
      <c r="B13" s="6" t="s">
        <v>67</v>
      </c>
      <c r="C13" s="22">
        <v>52.53</v>
      </c>
      <c r="D13" s="22">
        <v>41.03</v>
      </c>
      <c r="E13" s="21">
        <v>11.5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5">
      <selection activeCell="A30" sqref="A30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40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47.66</v>
      </c>
      <c r="D7" s="22">
        <v>42.06</v>
      </c>
      <c r="E7" s="21">
        <v>5.6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42.06</v>
      </c>
      <c r="D8" s="22">
        <v>42.06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20.63</v>
      </c>
      <c r="D9" s="22">
        <v>20.63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12.52</v>
      </c>
      <c r="D10" s="22">
        <v>12.52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0.56</v>
      </c>
      <c r="D11" s="22">
        <v>0.56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1.72</v>
      </c>
      <c r="D12" s="22">
        <v>1.72</v>
      </c>
      <c r="E12" s="21"/>
    </row>
    <row r="13" spans="1:5" s="1" customFormat="1" ht="57" customHeight="1">
      <c r="A13" s="6" t="s">
        <v>108</v>
      </c>
      <c r="B13" s="6" t="s">
        <v>109</v>
      </c>
      <c r="C13" s="22">
        <v>6.63</v>
      </c>
      <c r="D13" s="22">
        <v>6.63</v>
      </c>
      <c r="E13" s="21"/>
    </row>
    <row r="14" spans="1:5" s="1" customFormat="1" ht="37.5" customHeight="1">
      <c r="A14" s="6"/>
      <c r="B14" s="6" t="s">
        <v>110</v>
      </c>
      <c r="C14" s="22">
        <v>5.45</v>
      </c>
      <c r="D14" s="22"/>
      <c r="E14" s="21">
        <v>5.45</v>
      </c>
    </row>
    <row r="15" spans="1:5" s="1" customFormat="1" ht="18.75" customHeight="1">
      <c r="A15" s="6" t="s">
        <v>111</v>
      </c>
      <c r="B15" s="6" t="s">
        <v>112</v>
      </c>
      <c r="C15" s="22">
        <v>0.72</v>
      </c>
      <c r="D15" s="22"/>
      <c r="E15" s="21">
        <v>0.72</v>
      </c>
    </row>
    <row r="16" spans="1:5" s="1" customFormat="1" ht="18.75" customHeight="1">
      <c r="A16" s="6" t="s">
        <v>113</v>
      </c>
      <c r="B16" s="6" t="s">
        <v>114</v>
      </c>
      <c r="C16" s="22">
        <v>0.1</v>
      </c>
      <c r="D16" s="22"/>
      <c r="E16" s="21">
        <v>0.1</v>
      </c>
    </row>
    <row r="17" spans="1:5" s="1" customFormat="1" ht="18.75" customHeight="1">
      <c r="A17" s="6" t="s">
        <v>115</v>
      </c>
      <c r="B17" s="6" t="s">
        <v>116</v>
      </c>
      <c r="C17" s="22">
        <v>0.03</v>
      </c>
      <c r="D17" s="22"/>
      <c r="E17" s="21">
        <v>0.03</v>
      </c>
    </row>
    <row r="18" spans="1:5" s="1" customFormat="1" ht="18.75" customHeight="1">
      <c r="A18" s="6" t="s">
        <v>117</v>
      </c>
      <c r="B18" s="6" t="s">
        <v>118</v>
      </c>
      <c r="C18" s="22">
        <v>0.19</v>
      </c>
      <c r="D18" s="22"/>
      <c r="E18" s="21">
        <v>0.19</v>
      </c>
    </row>
    <row r="19" spans="1:5" s="1" customFormat="1" ht="18.75" customHeight="1">
      <c r="A19" s="6" t="s">
        <v>119</v>
      </c>
      <c r="B19" s="6" t="s">
        <v>120</v>
      </c>
      <c r="C19" s="22">
        <v>0.2</v>
      </c>
      <c r="D19" s="22"/>
      <c r="E19" s="21">
        <v>0.2</v>
      </c>
    </row>
    <row r="20" spans="1:5" s="1" customFormat="1" ht="18.75" customHeight="1">
      <c r="A20" s="6" t="s">
        <v>121</v>
      </c>
      <c r="B20" s="6" t="s">
        <v>122</v>
      </c>
      <c r="C20" s="22">
        <v>0.17</v>
      </c>
      <c r="D20" s="22"/>
      <c r="E20" s="21">
        <v>0.17</v>
      </c>
    </row>
    <row r="21" spans="1:5" s="1" customFormat="1" ht="18.75" customHeight="1">
      <c r="A21" s="6" t="s">
        <v>123</v>
      </c>
      <c r="B21" s="6" t="s">
        <v>124</v>
      </c>
      <c r="C21" s="22">
        <v>0.25</v>
      </c>
      <c r="D21" s="22"/>
      <c r="E21" s="21">
        <v>0.25</v>
      </c>
    </row>
    <row r="22" spans="1:5" s="1" customFormat="1" ht="18.75" customHeight="1">
      <c r="A22" s="6" t="s">
        <v>125</v>
      </c>
      <c r="B22" s="6" t="s">
        <v>126</v>
      </c>
      <c r="C22" s="22">
        <v>3.25</v>
      </c>
      <c r="D22" s="22"/>
      <c r="E22" s="21">
        <v>3.25</v>
      </c>
    </row>
    <row r="23" spans="1:5" s="1" customFormat="1" ht="18.75" customHeight="1">
      <c r="A23" s="6" t="s">
        <v>127</v>
      </c>
      <c r="B23" s="6" t="s">
        <v>128</v>
      </c>
      <c r="C23" s="22">
        <v>0.12</v>
      </c>
      <c r="D23" s="22"/>
      <c r="E23" s="21">
        <v>0.12</v>
      </c>
    </row>
    <row r="24" spans="1:5" s="1" customFormat="1" ht="18.75" customHeight="1">
      <c r="A24" s="6" t="s">
        <v>129</v>
      </c>
      <c r="B24" s="6" t="s">
        <v>130</v>
      </c>
      <c r="C24" s="22">
        <v>0.21</v>
      </c>
      <c r="D24" s="22"/>
      <c r="E24" s="21">
        <v>0.21</v>
      </c>
    </row>
    <row r="25" spans="1:5" s="1" customFormat="1" ht="18.75" customHeight="1">
      <c r="A25" s="6" t="s">
        <v>131</v>
      </c>
      <c r="B25" s="6" t="s">
        <v>132</v>
      </c>
      <c r="C25" s="22">
        <v>0.21</v>
      </c>
      <c r="D25" s="22"/>
      <c r="E25" s="21">
        <v>0.21</v>
      </c>
    </row>
    <row r="26" spans="1:5" s="1" customFormat="1" ht="18.75" customHeight="1">
      <c r="A26" s="6"/>
      <c r="B26" s="6" t="s">
        <v>133</v>
      </c>
      <c r="C26" s="22">
        <v>0.15</v>
      </c>
      <c r="D26" s="22"/>
      <c r="E26" s="21">
        <v>0.15</v>
      </c>
    </row>
    <row r="27" spans="1:5" s="1" customFormat="1" ht="37.5" customHeight="1">
      <c r="A27" s="6" t="s">
        <v>134</v>
      </c>
      <c r="B27" s="6" t="s">
        <v>135</v>
      </c>
      <c r="C27" s="22">
        <v>0.15</v>
      </c>
      <c r="D27" s="22"/>
      <c r="E27" s="21">
        <v>0.15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F6" sqref="F6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136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137</v>
      </c>
      <c r="B4" s="5" t="s">
        <v>138</v>
      </c>
      <c r="C4" s="5" t="s">
        <v>40</v>
      </c>
      <c r="D4" s="26" t="s">
        <v>139</v>
      </c>
      <c r="E4" s="5" t="s">
        <v>140</v>
      </c>
      <c r="F4" s="27" t="s">
        <v>141</v>
      </c>
      <c r="G4" s="5" t="s">
        <v>142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3.2495</v>
      </c>
      <c r="D6" s="22"/>
      <c r="E6" s="22">
        <v>3.25</v>
      </c>
      <c r="F6" s="21"/>
      <c r="G6" s="21"/>
    </row>
    <row r="7" spans="1:7" s="1" customFormat="1" ht="22.5" customHeight="1">
      <c r="A7" s="6" t="s">
        <v>143</v>
      </c>
      <c r="B7" s="6" t="s">
        <v>144</v>
      </c>
      <c r="C7" s="22">
        <v>3.2495</v>
      </c>
      <c r="D7" s="22"/>
      <c r="E7" s="22">
        <v>3.25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" sqref="A1:E7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40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简单点</cp:lastModifiedBy>
  <dcterms:created xsi:type="dcterms:W3CDTF">2019-06-10T01:04:41Z</dcterms:created>
  <dcterms:modified xsi:type="dcterms:W3CDTF">2019-06-10T05:49:01Z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