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9"/>
  </bookViews>
  <sheets>
    <sheet name="公开表1收支预算总表 " sheetId="1" r:id="rId1"/>
    <sheet name="公开表2 部门收入总表" sheetId="2" r:id="rId2"/>
    <sheet name="公开表3 部门支出总表" sheetId="3" r:id="rId3"/>
    <sheet name="公开表4 财政拨款收支总表" sheetId="4" r:id="rId4"/>
    <sheet name="公开表5 一般公共预算支出表" sheetId="5" r:id="rId5"/>
    <sheet name="公开表6 一般公共预算基本支出表（01）" sheetId="6" r:id="rId6"/>
    <sheet name="公开表6 一般公共预算基本支出表（03）" sheetId="7" r:id="rId7"/>
    <sheet name="公开表6 一般公共预算基本支出表（02）" sheetId="8" r:id="rId8"/>
    <sheet name="公开表6 一般公共预算基本支出表（04）" sheetId="9" r:id="rId9"/>
    <sheet name="公开表7 一般公共预算“三公”经费支出表" sheetId="10" r:id="rId10"/>
    <sheet name="公开表8 政府性基金预算支出表" sheetId="11" r:id="rId11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7">#N/A</definedName>
    <definedName name="_xlnm.Print_Area" localSheetId="6">#N/A</definedName>
    <definedName name="_xlnm.Print_Area" localSheetId="8">#N/A</definedName>
    <definedName name="_xlnm.Print_Area" localSheetId="9">#N/A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<sst xmlns="http://schemas.openxmlformats.org/spreadsheetml/2006/main" count="401" uniqueCount="157">
  <si>
    <t xml:space="preserve">    对个人和家庭补助支出</t>
  </si>
  <si>
    <t/>
  </si>
  <si>
    <t>08</t>
  </si>
  <si>
    <t>离退休人员公用支出</t>
  </si>
  <si>
    <t>生活补助</t>
  </si>
  <si>
    <t>一、财政拨款</t>
  </si>
  <si>
    <t>养老保险</t>
  </si>
  <si>
    <t>支出总计</t>
  </si>
  <si>
    <t>其他交通工具</t>
  </si>
  <si>
    <t>三、事业单位经营支出</t>
  </si>
  <si>
    <t>对个人和家庭的补助</t>
  </si>
  <si>
    <t>离休费</t>
  </si>
  <si>
    <t>五、上缴上级支出</t>
  </si>
  <si>
    <t>助学金</t>
  </si>
  <si>
    <t>单位：元</t>
  </si>
  <si>
    <t xml:space="preserve">  215</t>
  </si>
  <si>
    <t>住房公积金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</si>
  <si>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</si>
  <si>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</si>
  <si>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</si>
  <si>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</si>
  <si>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</si>
  <si>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</si>
  <si>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</si>
  <si>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</si>
  <si>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</si>
  <si>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</si>
  <si>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</si>
  <si>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</si>
  <si>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</si>
  <si>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</si>
  <si>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 xml:space="preserve">    行政运行（工业和信息产业监管）</t>
  </si>
  <si>
    <t>资源勘探信息等支出</t>
  </si>
  <si>
    <t>专项收入</t>
  </si>
  <si>
    <t xml:space="preserve">    纳入预算的政府性基金收入</t>
  </si>
  <si>
    <t>其他资本性支出</t>
  </si>
  <si>
    <t>救济费</t>
  </si>
  <si>
    <t>本年支出合计</t>
  </si>
  <si>
    <t xml:space="preserve">    商品和服务支出</t>
  </si>
  <si>
    <t>本年收入合计</t>
  </si>
  <si>
    <t>合计</t>
  </si>
  <si>
    <t>小车费</t>
  </si>
  <si>
    <t>崇义县工管委</t>
  </si>
  <si>
    <t>按支出功能科目</t>
  </si>
  <si>
    <t>附属单位上缴收入</t>
  </si>
  <si>
    <t>其他相关支出</t>
  </si>
  <si>
    <t>福利费</t>
  </si>
  <si>
    <t>六、结转下年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</si>
  <si>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</si>
  <si>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</si>
  <si>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</si>
  <si>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</si>
  <si>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</si>
  <si>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</si>
  <si>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>收      入</t>
  </si>
  <si>
    <t>差旅费</t>
  </si>
  <si>
    <t>支                出</t>
  </si>
  <si>
    <t>其他资金</t>
  </si>
  <si>
    <t>七、用事业基金弥补收支差额</t>
  </si>
  <si>
    <t>按支出项目类别</t>
  </si>
  <si>
    <t>项目</t>
  </si>
  <si>
    <t>邮电费</t>
  </si>
  <si>
    <t>512</t>
  </si>
  <si>
    <t>单位名称（科目）</t>
  </si>
  <si>
    <t>奖金</t>
  </si>
  <si>
    <t>类</t>
  </si>
  <si>
    <t xml:space="preserve">  崇义县工管委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</si>
  <si>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</si>
  <si>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</si>
  <si>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</si>
  <si>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</si>
  <si>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</si>
  <si>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>功能科目</t>
  </si>
  <si>
    <t>财政拨款结转(结余)</t>
  </si>
  <si>
    <t>公务接待费</t>
  </si>
  <si>
    <t>六、上级补助收入</t>
  </si>
  <si>
    <t>单位编码</t>
  </si>
  <si>
    <t xml:space="preserve">  512001</t>
  </si>
  <si>
    <t>对个人和家庭的补助支出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</si>
  <si>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</si>
  <si>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</si>
  <si>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</si>
  <si>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</si>
  <si>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</si>
  <si>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 xml:space="preserve">  支持中小企业发展和管理支出</t>
  </si>
  <si>
    <t>八、上年结转（结余）</t>
  </si>
  <si>
    <t>项目支出</t>
  </si>
  <si>
    <t xml:space="preserve">    行政运行（支持中小企业发展和管理支出）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</si>
  <si>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</si>
  <si>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</si>
  <si>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</si>
  <si>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</si>
  <si>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</si>
  <si>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</si>
  <si>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>**</t>
  </si>
  <si>
    <t>对附属单位补助支出</t>
  </si>
  <si>
    <t xml:space="preserve">  08</t>
  </si>
  <si>
    <t>抚恤金</t>
  </si>
  <si>
    <t>商品和服务支出</t>
  </si>
  <si>
    <t>公务用车</t>
  </si>
  <si>
    <t>收    入</t>
  </si>
  <si>
    <t>215</t>
  </si>
  <si>
    <t>奖励金</t>
  </si>
  <si>
    <t>工会经费</t>
  </si>
  <si>
    <t>项</t>
  </si>
  <si>
    <t>因公出国(境)费</t>
  </si>
  <si>
    <t>款</t>
  </si>
  <si>
    <t xml:space="preserve">    财政拨款结转（结余）</t>
  </si>
  <si>
    <t>退职（役）费</t>
  </si>
  <si>
    <t>结转下年</t>
  </si>
  <si>
    <t>住房改革补贴</t>
  </si>
  <si>
    <t>会议费</t>
  </si>
  <si>
    <t>用事业基金弥补收支差额</t>
  </si>
  <si>
    <t>其他保险</t>
  </si>
  <si>
    <t xml:space="preserve">    其他资本性支出</t>
  </si>
  <si>
    <t>05</t>
  </si>
  <si>
    <t>01</t>
  </si>
  <si>
    <t>填报单位:崇义县工管委</t>
  </si>
  <si>
    <t>公务用车购置</t>
  </si>
  <si>
    <t>办公费</t>
  </si>
  <si>
    <t>预算08表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</si>
  <si>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</si>
  <si>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</si>
  <si>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</si>
  <si>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</si>
  <si>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</si>
  <si>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</si>
  <si>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预算04表-4</t>
  </si>
  <si>
    <t>医疗费</t>
  </si>
  <si>
    <t>财政拨款</t>
  </si>
  <si>
    <t xml:space="preserve">    512001</t>
  </si>
  <si>
    <t>事业单位绩效工资</t>
  </si>
  <si>
    <t>对个人和家庭补助支出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</si>
  <si>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</si>
  <si>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</si>
  <si>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</si>
  <si>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</si>
  <si>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</si>
  <si>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</si>
  <si>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</si>
  <si>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>维修（护）费</t>
  </si>
  <si>
    <t xml:space="preserve">    其他相关支出</t>
  </si>
  <si>
    <t>其他工资福利支出</t>
  </si>
  <si>
    <t>公务用车运行维护费</t>
  </si>
  <si>
    <t>退休费</t>
  </si>
  <si>
    <t>科目编码</t>
  </si>
  <si>
    <t>公开表1：收支预算总表</t>
  </si>
  <si>
    <t>公开表2：部门收入总表</t>
  </si>
  <si>
    <t>公开表3：部门支出总表</t>
  </si>
  <si>
    <t>公开表4：财政拨款收支总表</t>
  </si>
  <si>
    <t>公开表5：一般公共预算支出表</t>
  </si>
  <si>
    <t>公开表6：一般公共预算基本支出表（01）</t>
  </si>
  <si>
    <t>公开表6：一般公共预算基本支出表（02）</t>
  </si>
  <si>
    <t>公开表6：一般公共预算基本支出表（03）</t>
  </si>
  <si>
    <t>公开表6：一般公共预算基本支出表（04）</t>
  </si>
  <si>
    <t>公开表7：一般公共预算“三公”经费支出表</t>
  </si>
  <si>
    <t>公开表8：政府性基金预算支出表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</si>
</sst>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</numFmts>
  <fonts count="4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2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4" fontId="2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" fontId="2" fillId="0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F1" sqref="F1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2"/>
    </row>
    <row r="2" spans="1:6" ht="29.25" customHeight="1">
      <c r="A2" s="28" t="s">
        <v>146</v>
      </c>
      <c r="B2" s="25"/>
      <c r="C2" s="25"/>
      <c r="D2" s="25"/>
      <c r="E2" s="25"/>
      <c r="F2" s="25"/>
    </row>
    <row r="3" spans="1:6" ht="19.5" customHeight="1">
      <c r="A3" s="73" t="s">
        <v>117</v>
      </c>
      <c r="F3" s="12" t="s">
        <v>14</v>
      </c>
    </row>
    <row r="4" spans="1:6" ht="18.75" customHeight="1">
      <c r="A4" s="4" t="s">
        <v>54</v>
      </c>
      <c r="B4" s="26"/>
      <c r="C4" s="4" t="s">
        <v>121</v>
      </c>
      <c r="D4" s="26"/>
      <c r="E4" s="26"/>
      <c r="F4" s="26"/>
    </row>
    <row r="5" spans="1:6" ht="18.75" customHeight="1">
      <c r="A5" s="18" t="s">
        <v>60</v>
      </c>
      <c r="B5" s="5" t="s">
        <v>69</v>
      </c>
      <c r="C5" s="18" t="s">
        <v>59</v>
      </c>
      <c r="D5" s="6" t="s">
        <v>69</v>
      </c>
      <c r="E5" s="19" t="s">
        <v>43</v>
      </c>
      <c r="F5" s="6" t="s">
        <v>69</v>
      </c>
    </row>
    <row r="6" spans="1:7" ht="18.75" customHeight="1">
      <c r="A6" s="42" t="s">
        <v>5</v>
      </c>
      <c r="B6" s="53">
        <v>388515</v>
      </c>
      <c r="C6" s="43" t="s">
        <v>139</v>
      </c>
      <c r="D6" s="53">
        <v>388515</v>
      </c>
      <c r="E6" s="44" t="s">
        <v>32</v>
      </c>
      <c r="F6" s="44">
        <v>388515</v>
      </c>
      <c r="G6" s="15"/>
    </row>
    <row r="7" spans="1:7" ht="18.75" customHeight="1">
      <c r="A7" s="42" t="s">
        <v>67</v>
      </c>
      <c r="B7" s="72">
        <v>388515</v>
      </c>
      <c r="C7" s="45" t="s">
        <v>53</v>
      </c>
      <c r="D7" s="53">
        <v>243515</v>
      </c>
      <c r="E7" s="44" t="s">
        <v>84</v>
      </c>
      <c r="F7" s="44">
        <v>388515</v>
      </c>
      <c r="G7" s="15"/>
    </row>
    <row r="8" spans="1:7" ht="18.75" customHeight="1">
      <c r="A8" s="42" t="s">
        <v>52</v>
      </c>
      <c r="B8" s="68">
        <v>0</v>
      </c>
      <c r="C8" s="46" t="s">
        <v>38</v>
      </c>
      <c r="D8" s="61">
        <v>145000</v>
      </c>
      <c r="E8" s="44" t="s">
        <v>87</v>
      </c>
      <c r="F8" s="44">
        <v>388515</v>
      </c>
      <c r="G8" s="15"/>
    </row>
    <row r="9" spans="1:7" ht="18.75" customHeight="1">
      <c r="A9" s="42" t="s">
        <v>34</v>
      </c>
      <c r="B9" s="53">
        <v>0</v>
      </c>
      <c r="C9" s="47" t="s">
        <v>0</v>
      </c>
      <c r="D9" s="65">
        <v>0</v>
      </c>
      <c r="E9" s="44">
        <v>0</v>
      </c>
      <c r="F9" s="44">
        <v>0</v>
      </c>
      <c r="G9" s="15"/>
    </row>
    <row r="10" spans="1:7" ht="18.75" customHeight="1">
      <c r="A10" s="42" t="s">
        <v>28</v>
      </c>
      <c r="B10" s="53">
        <v>0</v>
      </c>
      <c r="C10" s="43" t="s">
        <v>114</v>
      </c>
      <c r="D10" s="53">
        <v>0</v>
      </c>
      <c r="E10" s="44">
        <v>0</v>
      </c>
      <c r="F10" s="44">
        <v>0</v>
      </c>
      <c r="G10" s="15"/>
    </row>
    <row r="11" spans="1:7" ht="18.75" customHeight="1">
      <c r="A11" s="42" t="s">
        <v>91</v>
      </c>
      <c r="B11" s="53">
        <v>0</v>
      </c>
      <c r="C11" s="43" t="s">
        <v>126</v>
      </c>
      <c r="D11" s="53">
        <v>0</v>
      </c>
      <c r="E11" s="44">
        <v>0</v>
      </c>
      <c r="F11" s="44">
        <v>0</v>
      </c>
      <c r="G11" s="15"/>
    </row>
    <row r="12" spans="1:7" ht="18.75" customHeight="1">
      <c r="A12" s="42" t="s">
        <v>89</v>
      </c>
      <c r="B12" s="53">
        <v>0</v>
      </c>
      <c r="C12" s="43" t="s">
        <v>53</v>
      </c>
      <c r="D12" s="53">
        <v>0</v>
      </c>
      <c r="E12" s="44">
        <v>0</v>
      </c>
      <c r="F12" s="44">
        <v>0</v>
      </c>
      <c r="G12" s="15"/>
    </row>
    <row r="13" spans="1:7" ht="18.75" customHeight="1">
      <c r="A13" s="48" t="s">
        <v>123</v>
      </c>
      <c r="B13" s="61">
        <v>0</v>
      </c>
      <c r="C13" s="43" t="s">
        <v>38</v>
      </c>
      <c r="D13" s="53">
        <v>0</v>
      </c>
      <c r="E13" s="44">
        <v>0</v>
      </c>
      <c r="F13" s="44">
        <v>0</v>
      </c>
      <c r="G13" s="15"/>
    </row>
    <row r="14" spans="1:7" ht="18.75" customHeight="1">
      <c r="A14" s="48" t="s">
        <v>27</v>
      </c>
      <c r="B14" s="66">
        <v>0</v>
      </c>
      <c r="C14" s="43" t="s">
        <v>0</v>
      </c>
      <c r="D14" s="53">
        <v>0</v>
      </c>
      <c r="E14" s="44">
        <v>0</v>
      </c>
      <c r="F14" s="44">
        <v>0</v>
      </c>
      <c r="G14" s="15"/>
    </row>
    <row r="15" spans="1:8" ht="18.75" customHeight="1">
      <c r="A15" s="48" t="s">
        <v>75</v>
      </c>
      <c r="B15" s="66">
        <v>0</v>
      </c>
      <c r="C15" s="43" t="s">
        <v>122</v>
      </c>
      <c r="D15" s="53">
        <v>0</v>
      </c>
      <c r="E15" s="44">
        <v>0</v>
      </c>
      <c r="F15" s="44">
        <v>0</v>
      </c>
      <c r="G15" s="15"/>
      <c r="H15" s="15"/>
    </row>
    <row r="16" spans="1:7" ht="18.75" customHeight="1">
      <c r="A16" s="49"/>
      <c r="B16" s="49"/>
      <c r="C16" s="50" t="s">
        <v>114</v>
      </c>
      <c r="D16" s="53">
        <v>0</v>
      </c>
      <c r="E16" s="44">
        <v>0</v>
      </c>
      <c r="F16" s="44">
        <v>0</v>
      </c>
      <c r="G16" s="15"/>
    </row>
    <row r="17" spans="1:7" ht="18.75" customHeight="1">
      <c r="A17" s="49"/>
      <c r="B17" s="49"/>
      <c r="C17" s="50" t="s">
        <v>141</v>
      </c>
      <c r="D17" s="53">
        <v>0</v>
      </c>
      <c r="E17" s="44">
        <v>0</v>
      </c>
      <c r="F17" s="44">
        <v>0</v>
      </c>
      <c r="G17" s="15"/>
    </row>
    <row r="18" spans="1:6" ht="18.75" customHeight="1">
      <c r="A18" s="49"/>
      <c r="B18" s="49"/>
      <c r="C18" s="50" t="s">
        <v>9</v>
      </c>
      <c r="D18" s="61">
        <v>0</v>
      </c>
      <c r="E18" s="44">
        <v>0</v>
      </c>
      <c r="F18" s="44">
        <v>0</v>
      </c>
    </row>
    <row r="19" spans="1:7" ht="18.75" customHeight="1">
      <c r="A19" s="49"/>
      <c r="B19" s="49"/>
      <c r="C19" s="50" t="s">
        <v>17</v>
      </c>
      <c r="D19" s="65">
        <v>0</v>
      </c>
      <c r="E19" s="44">
        <v>0</v>
      </c>
      <c r="F19" s="44">
        <v>0</v>
      </c>
      <c r="G19" s="15"/>
    </row>
    <row r="20" spans="1:7" ht="18.75" customHeight="1">
      <c r="A20" s="49"/>
      <c r="B20" s="49"/>
      <c r="C20" s="50" t="s">
        <v>12</v>
      </c>
      <c r="D20" s="61">
        <v>0</v>
      </c>
      <c r="E20" s="44">
        <v>0</v>
      </c>
      <c r="F20" s="44">
        <v>0</v>
      </c>
      <c r="G20" s="15"/>
    </row>
    <row r="21" spans="1:6" ht="19.5" customHeight="1">
      <c r="A21" s="52" t="s">
        <v>39</v>
      </c>
      <c r="B21" s="53">
        <f>SUM(B6,B11,B12,B13,B14,B15)</f>
        <v>388515</v>
      </c>
      <c r="C21" s="52" t="s">
        <v>37</v>
      </c>
      <c r="D21" s="53">
        <v>388515</v>
      </c>
      <c r="E21" s="54" t="s">
        <v>37</v>
      </c>
      <c r="F21" s="55">
        <v>388515</v>
      </c>
    </row>
    <row r="22" spans="1:6" ht="19.5" customHeight="1">
      <c r="A22" s="42" t="s">
        <v>58</v>
      </c>
      <c r="B22" s="61">
        <v>0</v>
      </c>
      <c r="C22" s="43" t="s">
        <v>47</v>
      </c>
      <c r="D22" s="69">
        <v>0</v>
      </c>
      <c r="E22" s="56" t="s">
        <v>109</v>
      </c>
      <c r="F22" s="51"/>
    </row>
    <row r="23" spans="1:6" ht="19.5" customHeight="1">
      <c r="A23" s="42" t="s">
        <v>85</v>
      </c>
      <c r="B23" s="67">
        <v>0</v>
      </c>
      <c r="C23" s="57"/>
      <c r="D23" s="58"/>
      <c r="E23" s="51"/>
      <c r="F23" s="51"/>
    </row>
    <row r="24" spans="1:6" ht="19.5" customHeight="1">
      <c r="A24" s="42" t="s">
        <v>107</v>
      </c>
      <c r="B24" s="70">
        <v>0</v>
      </c>
      <c r="C24" s="57"/>
      <c r="D24" s="59"/>
      <c r="E24" s="51"/>
      <c r="F24" s="51"/>
    </row>
    <row r="25" spans="1:6" ht="19.5" customHeight="1">
      <c r="A25" s="42" t="s">
        <v>80</v>
      </c>
      <c r="B25" s="71">
        <v>0</v>
      </c>
      <c r="C25" s="57"/>
      <c r="D25" s="59"/>
      <c r="E25" s="51"/>
      <c r="F25" s="51"/>
    </row>
    <row r="26" spans="1:6" ht="19.5" customHeight="1">
      <c r="A26" s="52" t="s">
        <v>24</v>
      </c>
      <c r="B26" s="60">
        <f>SUM(B21,B22,B23)</f>
        <v>388515</v>
      </c>
      <c r="C26" s="52" t="s">
        <v>7</v>
      </c>
      <c r="D26" s="61">
        <v>388515</v>
      </c>
      <c r="E26" s="54" t="s">
        <v>7</v>
      </c>
      <c r="F26" s="55">
        <v>388515</v>
      </c>
    </row>
    <row r="27" ht="19.5" customHeight="1">
      <c r="C27" s="15"/>
    </row>
    <row r="28" ht="19.5" customHeight="1">
      <c r="C28" s="15"/>
    </row>
    <row r="29" ht="19.5" customHeight="1">
      <c r="C29" s="15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tabSelected="1" zoomScalePageLayoutView="0" workbookViewId="0" topLeftCell="A1">
      <selection activeCell="A21" sqref="A21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5"/>
    </row>
    <row r="2" spans="1:14" ht="12.75" customHeight="1">
      <c r="A2" s="93" t="s">
        <v>155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2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5" spans="1:14" ht="14.25" customHeight="1">
      <c r="A5" s="82" t="s">
        <v>117</v>
      </c>
      <c r="N5" s="35" t="s">
        <v>14</v>
      </c>
    </row>
    <row r="6" spans="1:14" ht="20.25" customHeight="1">
      <c r="A6" s="84" t="s">
        <v>72</v>
      </c>
      <c r="B6" s="84" t="s">
        <v>105</v>
      </c>
      <c r="C6" s="84"/>
      <c r="D6" s="84"/>
      <c r="E6" s="84" t="s">
        <v>74</v>
      </c>
      <c r="F6" s="84"/>
      <c r="G6" s="84"/>
      <c r="H6" s="84" t="s">
        <v>136</v>
      </c>
      <c r="I6" s="84"/>
      <c r="J6" s="84"/>
      <c r="K6" s="84"/>
      <c r="L6" s="84"/>
      <c r="M6" s="84"/>
      <c r="N6" s="84"/>
    </row>
    <row r="7" spans="1:14" ht="20.25" customHeight="1">
      <c r="A7" s="84"/>
      <c r="B7" s="84" t="s">
        <v>82</v>
      </c>
      <c r="C7" s="84" t="s">
        <v>129</v>
      </c>
      <c r="D7" s="84" t="s">
        <v>57</v>
      </c>
      <c r="E7" s="84" t="s">
        <v>82</v>
      </c>
      <c r="F7" s="84" t="s">
        <v>129</v>
      </c>
      <c r="G7" s="84" t="s">
        <v>57</v>
      </c>
      <c r="H7" s="84" t="s">
        <v>40</v>
      </c>
      <c r="I7" s="84" t="s">
        <v>143</v>
      </c>
      <c r="J7" s="84"/>
      <c r="K7" s="84"/>
      <c r="L7" s="84" t="s">
        <v>118</v>
      </c>
      <c r="M7" s="84"/>
      <c r="N7" s="84"/>
    </row>
    <row r="8" spans="1:14" ht="20.25" customHeight="1">
      <c r="A8" s="84"/>
      <c r="B8" s="84"/>
      <c r="C8" s="84"/>
      <c r="D8" s="84"/>
      <c r="E8" s="84"/>
      <c r="F8" s="84"/>
      <c r="G8" s="84"/>
      <c r="H8" s="84"/>
      <c r="I8" s="19" t="s">
        <v>82</v>
      </c>
      <c r="J8" s="19" t="s">
        <v>129</v>
      </c>
      <c r="K8" s="19" t="s">
        <v>57</v>
      </c>
      <c r="L8" s="19" t="s">
        <v>82</v>
      </c>
      <c r="M8" s="19" t="s">
        <v>129</v>
      </c>
      <c r="N8" s="19" t="s">
        <v>57</v>
      </c>
    </row>
    <row r="9" spans="1:37" ht="23.25" customHeight="1">
      <c r="A9" s="6" t="s">
        <v>94</v>
      </c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3">
        <v>10</v>
      </c>
      <c r="L9" s="33">
        <v>11</v>
      </c>
      <c r="M9" s="33">
        <v>12</v>
      </c>
      <c r="N9" s="33">
        <v>13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ht="23.25" customHeight="1">
      <c r="A10" s="81" t="s">
        <v>40</v>
      </c>
      <c r="B10" s="72">
        <v>0</v>
      </c>
      <c r="C10" s="72">
        <v>0</v>
      </c>
      <c r="D10" s="72">
        <v>0</v>
      </c>
      <c r="E10" s="72">
        <v>35000</v>
      </c>
      <c r="F10" s="72">
        <v>35000</v>
      </c>
      <c r="G10" s="72">
        <v>0</v>
      </c>
      <c r="H10" s="72"/>
      <c r="I10" s="72"/>
      <c r="J10" s="72"/>
      <c r="K10" s="72">
        <v>0</v>
      </c>
      <c r="L10" s="72">
        <v>0</v>
      </c>
      <c r="M10" s="72">
        <v>0</v>
      </c>
      <c r="N10" s="72"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ht="23.25" customHeight="1">
      <c r="A11" s="81" t="s">
        <v>42</v>
      </c>
      <c r="B11" s="72">
        <v>0</v>
      </c>
      <c r="C11" s="72">
        <v>0</v>
      </c>
      <c r="D11" s="72">
        <v>0</v>
      </c>
      <c r="E11" s="72">
        <v>35000</v>
      </c>
      <c r="F11" s="72">
        <v>35000</v>
      </c>
      <c r="G11" s="72">
        <v>0</v>
      </c>
      <c r="H11" s="72"/>
      <c r="I11" s="72"/>
      <c r="J11" s="72"/>
      <c r="K11" s="72">
        <v>0</v>
      </c>
      <c r="L11" s="72">
        <v>0</v>
      </c>
      <c r="M11" s="72">
        <v>0</v>
      </c>
      <c r="N11" s="72">
        <v>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23.25" customHeight="1">
      <c r="A12" s="81" t="s">
        <v>66</v>
      </c>
      <c r="B12" s="72">
        <v>0</v>
      </c>
      <c r="C12" s="72">
        <v>0</v>
      </c>
      <c r="D12" s="72">
        <v>0</v>
      </c>
      <c r="E12" s="72">
        <v>35000</v>
      </c>
      <c r="F12" s="72">
        <v>35000</v>
      </c>
      <c r="G12" s="72">
        <v>0</v>
      </c>
      <c r="H12" s="72"/>
      <c r="I12" s="72"/>
      <c r="J12" s="72"/>
      <c r="K12" s="72">
        <v>0</v>
      </c>
      <c r="L12" s="72">
        <v>0</v>
      </c>
      <c r="M12" s="72">
        <v>0</v>
      </c>
      <c r="N12" s="72"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23.25" customHeight="1">
      <c r="A13" s="81" t="s">
        <v>87</v>
      </c>
      <c r="B13" s="72">
        <v>0</v>
      </c>
      <c r="C13" s="72">
        <v>0</v>
      </c>
      <c r="D13" s="72">
        <v>0</v>
      </c>
      <c r="E13" s="72">
        <v>35000</v>
      </c>
      <c r="F13" s="72">
        <v>35000</v>
      </c>
      <c r="G13" s="72">
        <v>0</v>
      </c>
      <c r="H13" s="72"/>
      <c r="I13" s="72"/>
      <c r="J13" s="72"/>
      <c r="K13" s="72">
        <v>0</v>
      </c>
      <c r="L13" s="72">
        <v>0</v>
      </c>
      <c r="M13" s="72">
        <v>0</v>
      </c>
      <c r="N13" s="72"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23.25" customHeight="1">
      <c r="A14" s="32"/>
      <c r="B14" s="34"/>
      <c r="C14" s="34"/>
      <c r="D14" s="34"/>
      <c r="E14" s="32"/>
      <c r="F14" s="32"/>
      <c r="G14" s="34"/>
      <c r="H14" s="34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23.25" customHeight="1">
      <c r="A15" s="32"/>
      <c r="B15" s="34"/>
      <c r="C15" s="34"/>
      <c r="D15" s="34"/>
      <c r="E15" s="32"/>
      <c r="F15" s="32"/>
      <c r="G15" s="32"/>
      <c r="H15" s="32"/>
      <c r="I15" s="34"/>
      <c r="J15" s="32"/>
      <c r="K15" s="32"/>
      <c r="L15" s="32"/>
      <c r="M15" s="34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23.25" customHeight="1">
      <c r="A16" s="32"/>
      <c r="B16" s="34"/>
      <c r="C16" s="34"/>
      <c r="D16" s="34"/>
      <c r="E16" s="32"/>
      <c r="F16" s="32"/>
      <c r="G16" s="32"/>
      <c r="H16" s="32"/>
      <c r="I16" s="32"/>
      <c r="J16" s="32"/>
      <c r="K16" s="32"/>
      <c r="L16" s="32"/>
      <c r="M16" s="34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23.25" customHeight="1">
      <c r="A17" s="32"/>
      <c r="B17" s="32"/>
      <c r="C17" s="34"/>
      <c r="D17" s="34"/>
      <c r="E17" s="32"/>
      <c r="F17" s="32"/>
      <c r="G17" s="32"/>
      <c r="H17" s="32"/>
      <c r="I17" s="32"/>
      <c r="J17" s="32"/>
      <c r="K17" s="32"/>
      <c r="L17" s="32"/>
      <c r="M17" s="34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23.25" customHeight="1">
      <c r="A18" s="32"/>
      <c r="B18" s="32"/>
      <c r="C18" s="32"/>
      <c r="D18" s="34"/>
      <c r="E18" s="32"/>
      <c r="F18" s="32"/>
      <c r="G18" s="32"/>
      <c r="H18" s="32"/>
      <c r="I18" s="32"/>
      <c r="J18" s="32"/>
      <c r="K18" s="32"/>
      <c r="L18" s="32"/>
      <c r="M18" s="34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23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4"/>
      <c r="M19" s="34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23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4"/>
      <c r="M20" s="34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23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4"/>
      <c r="M21" s="34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23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4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4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4"/>
      <c r="L24" s="34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</sheetData>
  <sheetProtection/>
  <mergeCells count="14">
    <mergeCell ref="E6:G6"/>
    <mergeCell ref="H6:N6"/>
    <mergeCell ref="I7:K7"/>
    <mergeCell ref="L7:N7"/>
    <mergeCell ref="E7:E8"/>
    <mergeCell ref="F7:F8"/>
    <mergeCell ref="G7:G8"/>
    <mergeCell ref="H7:H8"/>
    <mergeCell ref="A2:N3"/>
    <mergeCell ref="A6:A8"/>
    <mergeCell ref="B7:B8"/>
    <mergeCell ref="C7:C8"/>
    <mergeCell ref="D7:D8"/>
    <mergeCell ref="B6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zoomScalePageLayoutView="0" workbookViewId="0" topLeftCell="A1">
      <selection activeCell="O11" sqref="O11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 t="s">
        <v>120</v>
      </c>
    </row>
    <row r="2" spans="1:20" ht="30.75" customHeight="1">
      <c r="A2" s="28" t="s">
        <v>156</v>
      </c>
      <c r="B2" s="25"/>
      <c r="C2" s="25"/>
      <c r="D2" s="25"/>
      <c r="E2" s="25"/>
      <c r="F2" s="29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1" customHeight="1">
      <c r="A3" s="73" t="s">
        <v>1</v>
      </c>
      <c r="F3" s="15"/>
      <c r="T3" s="12" t="s">
        <v>14</v>
      </c>
    </row>
    <row r="4" spans="1:20" ht="21" customHeight="1">
      <c r="A4" s="4" t="s">
        <v>145</v>
      </c>
      <c r="B4" s="4"/>
      <c r="C4" s="26"/>
      <c r="D4" s="83" t="s">
        <v>63</v>
      </c>
      <c r="E4" s="13" t="s">
        <v>100</v>
      </c>
      <c r="F4" s="13"/>
      <c r="G4" s="13"/>
      <c r="H4" s="13" t="s">
        <v>56</v>
      </c>
      <c r="I4" s="26"/>
      <c r="J4" s="26"/>
      <c r="K4" s="26"/>
      <c r="L4" s="26"/>
      <c r="M4" s="26"/>
      <c r="N4" s="13"/>
      <c r="O4" s="26"/>
      <c r="P4" s="26"/>
      <c r="Q4" s="26"/>
      <c r="R4" s="26"/>
      <c r="S4" s="26"/>
      <c r="T4" s="26"/>
    </row>
    <row r="5" spans="1:20" ht="21" customHeight="1">
      <c r="A5" s="84" t="s">
        <v>65</v>
      </c>
      <c r="B5" s="84" t="s">
        <v>106</v>
      </c>
      <c r="C5" s="84" t="s">
        <v>104</v>
      </c>
      <c r="D5" s="83"/>
      <c r="E5" s="83" t="s">
        <v>40</v>
      </c>
      <c r="F5" s="83" t="s">
        <v>29</v>
      </c>
      <c r="G5" s="83" t="s">
        <v>19</v>
      </c>
      <c r="H5" s="83" t="s">
        <v>40</v>
      </c>
      <c r="I5" s="13" t="s">
        <v>20</v>
      </c>
      <c r="J5" s="26"/>
      <c r="K5" s="26"/>
      <c r="L5" s="26"/>
      <c r="M5" s="26"/>
      <c r="N5" s="13" t="s">
        <v>86</v>
      </c>
      <c r="O5" s="13"/>
      <c r="P5" s="26"/>
      <c r="Q5" s="26"/>
      <c r="R5" s="26"/>
      <c r="S5" s="26"/>
      <c r="T5" s="26"/>
    </row>
    <row r="6" spans="1:20" ht="42" customHeight="1">
      <c r="A6" s="84"/>
      <c r="B6" s="84"/>
      <c r="C6" s="84"/>
      <c r="D6" s="83"/>
      <c r="E6" s="83"/>
      <c r="F6" s="83"/>
      <c r="G6" s="83"/>
      <c r="H6" s="83"/>
      <c r="I6" s="22" t="s">
        <v>82</v>
      </c>
      <c r="J6" s="3" t="s">
        <v>81</v>
      </c>
      <c r="K6" s="3" t="s">
        <v>98</v>
      </c>
      <c r="L6" s="10" t="s">
        <v>78</v>
      </c>
      <c r="M6" s="10" t="s">
        <v>35</v>
      </c>
      <c r="N6" s="22" t="s">
        <v>82</v>
      </c>
      <c r="O6" s="10" t="s">
        <v>81</v>
      </c>
      <c r="P6" s="10" t="s">
        <v>98</v>
      </c>
      <c r="Q6" s="10" t="s">
        <v>132</v>
      </c>
      <c r="R6" s="22" t="s">
        <v>18</v>
      </c>
      <c r="S6" s="22" t="s">
        <v>35</v>
      </c>
      <c r="T6" s="22" t="s">
        <v>45</v>
      </c>
    </row>
    <row r="7" spans="1:20" ht="21" customHeight="1">
      <c r="A7" s="6" t="s">
        <v>94</v>
      </c>
      <c r="B7" s="5" t="s">
        <v>94</v>
      </c>
      <c r="C7" s="5" t="s">
        <v>94</v>
      </c>
      <c r="D7" s="6" t="s">
        <v>94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63"/>
      <c r="B8" s="63"/>
      <c r="C8" s="63"/>
      <c r="D8" s="63"/>
      <c r="E8" s="62"/>
      <c r="F8" s="62"/>
      <c r="G8" s="61"/>
      <c r="H8" s="64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1"/>
      <c r="U8" s="17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21" s="1" customFormat="1" ht="21" customHeight="1">
      <c r="A9" s="7"/>
      <c r="B9" s="7"/>
      <c r="C9" s="7"/>
      <c r="D9" s="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"/>
    </row>
    <row r="10" spans="1:20" s="1" customFormat="1" ht="21" customHeight="1">
      <c r="A10" s="8"/>
      <c r="B10" s="8"/>
      <c r="C10" s="8"/>
      <c r="D10" s="7"/>
      <c r="E10" s="11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1" customFormat="1" ht="21" customHeight="1">
      <c r="A11" s="8"/>
      <c r="B11" s="8"/>
      <c r="C11" s="8"/>
      <c r="D11" s="7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" customFormat="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9" s="1" customFormat="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AC13" s="9"/>
    </row>
    <row r="14" spans="1:20" s="1" customFormat="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1" customFormat="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1" customFormat="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" customFormat="1" ht="21" customHeight="1">
      <c r="A17" s="8"/>
      <c r="B17" s="8"/>
      <c r="C17" s="8"/>
      <c r="D17" s="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="1" customFormat="1" ht="21" customHeight="1"/>
    <row r="19" ht="21" customHeight="1">
      <c r="O19" s="15"/>
    </row>
  </sheetData>
  <sheetProtection/>
  <mergeCells count="8">
    <mergeCell ref="G5:G6"/>
    <mergeCell ref="H5:H6"/>
    <mergeCell ref="A5:A6"/>
    <mergeCell ref="B5:B6"/>
    <mergeCell ref="C5:C6"/>
    <mergeCell ref="D4:D6"/>
    <mergeCell ref="E5:E6"/>
    <mergeCell ref="F5:F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PageLayoutView="0" workbookViewId="0" topLeftCell="A1">
      <selection activeCell="R1" sqref="R1:S1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/>
    </row>
    <row r="2" spans="1:19" ht="30.75" customHeight="1">
      <c r="A2" s="24" t="s">
        <v>147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" customHeight="1">
      <c r="A3" s="73" t="s">
        <v>117</v>
      </c>
      <c r="B3" s="15"/>
      <c r="Q3" s="16"/>
      <c r="S3" s="12" t="s">
        <v>14</v>
      </c>
    </row>
    <row r="4" spans="1:19" ht="21" customHeight="1">
      <c r="A4" s="83" t="s">
        <v>76</v>
      </c>
      <c r="B4" s="4" t="s">
        <v>137</v>
      </c>
      <c r="C4" s="4"/>
      <c r="D4" s="26"/>
      <c r="E4" s="83" t="s">
        <v>63</v>
      </c>
      <c r="F4" s="83" t="s">
        <v>40</v>
      </c>
      <c r="G4" s="26" t="s">
        <v>129</v>
      </c>
      <c r="H4" s="26"/>
      <c r="I4" s="26"/>
      <c r="J4" s="26"/>
      <c r="K4" s="26"/>
      <c r="L4" s="84" t="s">
        <v>135</v>
      </c>
      <c r="M4" s="83" t="s">
        <v>70</v>
      </c>
      <c r="N4" s="83" t="s">
        <v>88</v>
      </c>
      <c r="O4" s="83" t="s">
        <v>44</v>
      </c>
      <c r="P4" s="83" t="s">
        <v>26</v>
      </c>
      <c r="Q4" s="83" t="s">
        <v>112</v>
      </c>
      <c r="R4" s="13" t="s">
        <v>25</v>
      </c>
      <c r="S4" s="13"/>
    </row>
    <row r="5" spans="1:19" ht="63" customHeight="1">
      <c r="A5" s="83"/>
      <c r="B5" s="18" t="s">
        <v>65</v>
      </c>
      <c r="C5" s="19" t="s">
        <v>106</v>
      </c>
      <c r="D5" s="18" t="s">
        <v>104</v>
      </c>
      <c r="E5" s="83"/>
      <c r="F5" s="83"/>
      <c r="G5" s="10" t="s">
        <v>82</v>
      </c>
      <c r="H5" s="3" t="s">
        <v>49</v>
      </c>
      <c r="I5" s="3" t="s">
        <v>33</v>
      </c>
      <c r="J5" s="3" t="s">
        <v>71</v>
      </c>
      <c r="K5" s="10" t="s">
        <v>83</v>
      </c>
      <c r="L5" s="84"/>
      <c r="M5" s="83"/>
      <c r="N5" s="83"/>
      <c r="O5" s="83"/>
      <c r="P5" s="83"/>
      <c r="Q5" s="83"/>
      <c r="R5" s="22" t="s">
        <v>73</v>
      </c>
      <c r="S5" s="22" t="s">
        <v>48</v>
      </c>
    </row>
    <row r="6" spans="1:19" ht="21" customHeight="1">
      <c r="A6" s="6" t="s">
        <v>94</v>
      </c>
      <c r="B6" s="5" t="s">
        <v>94</v>
      </c>
      <c r="C6" s="6" t="s">
        <v>94</v>
      </c>
      <c r="D6" s="5" t="s">
        <v>94</v>
      </c>
      <c r="E6" s="41" t="s">
        <v>94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3"/>
      <c r="B7" s="63"/>
      <c r="C7" s="63"/>
      <c r="D7" s="63"/>
      <c r="E7" s="63" t="s">
        <v>40</v>
      </c>
      <c r="F7" s="74">
        <v>388515</v>
      </c>
      <c r="G7" s="74">
        <v>388515</v>
      </c>
      <c r="H7" s="74">
        <v>388515</v>
      </c>
      <c r="I7" s="77">
        <v>0</v>
      </c>
      <c r="J7" s="75">
        <v>0</v>
      </c>
      <c r="K7" s="75">
        <v>0</v>
      </c>
      <c r="L7" s="75">
        <v>0</v>
      </c>
      <c r="M7" s="75">
        <v>0</v>
      </c>
      <c r="N7" s="76">
        <v>0</v>
      </c>
      <c r="O7" s="74">
        <v>0</v>
      </c>
      <c r="P7" s="77">
        <v>0</v>
      </c>
      <c r="Q7" s="75">
        <v>0</v>
      </c>
      <c r="R7" s="75">
        <v>0</v>
      </c>
      <c r="S7" s="75">
        <v>0</v>
      </c>
    </row>
    <row r="8" spans="1:22" ht="21" customHeight="1">
      <c r="A8" s="63" t="s">
        <v>62</v>
      </c>
      <c r="B8" s="63"/>
      <c r="C8" s="63"/>
      <c r="D8" s="63"/>
      <c r="E8" s="63" t="s">
        <v>42</v>
      </c>
      <c r="F8" s="74">
        <v>388515</v>
      </c>
      <c r="G8" s="74">
        <v>388515</v>
      </c>
      <c r="H8" s="74">
        <v>388515</v>
      </c>
      <c r="I8" s="77">
        <v>0</v>
      </c>
      <c r="J8" s="75">
        <v>0</v>
      </c>
      <c r="K8" s="75">
        <v>0</v>
      </c>
      <c r="L8" s="75">
        <v>0</v>
      </c>
      <c r="M8" s="75">
        <v>0</v>
      </c>
      <c r="N8" s="76">
        <v>0</v>
      </c>
      <c r="O8" s="74">
        <v>0</v>
      </c>
      <c r="P8" s="77">
        <v>0</v>
      </c>
      <c r="Q8" s="75">
        <v>0</v>
      </c>
      <c r="R8" s="75">
        <v>0</v>
      </c>
      <c r="S8" s="75">
        <v>0</v>
      </c>
      <c r="U8" s="1"/>
      <c r="V8" s="1"/>
    </row>
    <row r="9" spans="1:22" ht="21" customHeight="1">
      <c r="A9" s="63" t="s">
        <v>77</v>
      </c>
      <c r="B9" s="63"/>
      <c r="C9" s="63"/>
      <c r="D9" s="63"/>
      <c r="E9" s="63" t="s">
        <v>66</v>
      </c>
      <c r="F9" s="74">
        <v>388515</v>
      </c>
      <c r="G9" s="74">
        <v>388515</v>
      </c>
      <c r="H9" s="74">
        <v>388515</v>
      </c>
      <c r="I9" s="77">
        <v>0</v>
      </c>
      <c r="J9" s="75">
        <v>0</v>
      </c>
      <c r="K9" s="75">
        <v>0</v>
      </c>
      <c r="L9" s="75">
        <v>0</v>
      </c>
      <c r="M9" s="75">
        <v>0</v>
      </c>
      <c r="N9" s="76">
        <v>0</v>
      </c>
      <c r="O9" s="74">
        <v>0</v>
      </c>
      <c r="P9" s="77">
        <v>0</v>
      </c>
      <c r="Q9" s="75">
        <v>0</v>
      </c>
      <c r="R9" s="75">
        <v>0</v>
      </c>
      <c r="S9" s="75">
        <v>0</v>
      </c>
      <c r="T9" s="1"/>
      <c r="U9" s="1"/>
      <c r="V9" s="1"/>
    </row>
    <row r="10" spans="1:22" ht="21" customHeight="1">
      <c r="A10" s="63" t="s">
        <v>130</v>
      </c>
      <c r="B10" s="63" t="s">
        <v>101</v>
      </c>
      <c r="C10" s="63" t="s">
        <v>115</v>
      </c>
      <c r="D10" s="63" t="s">
        <v>116</v>
      </c>
      <c r="E10" s="63" t="s">
        <v>31</v>
      </c>
      <c r="F10" s="74">
        <v>388515</v>
      </c>
      <c r="G10" s="74">
        <v>388515</v>
      </c>
      <c r="H10" s="74">
        <v>388515</v>
      </c>
      <c r="I10" s="77">
        <v>0</v>
      </c>
      <c r="J10" s="75">
        <v>0</v>
      </c>
      <c r="K10" s="75">
        <v>0</v>
      </c>
      <c r="L10" s="75">
        <v>0</v>
      </c>
      <c r="M10" s="75">
        <v>0</v>
      </c>
      <c r="N10" s="76">
        <v>0</v>
      </c>
      <c r="O10" s="74">
        <v>0</v>
      </c>
      <c r="P10" s="77">
        <v>0</v>
      </c>
      <c r="Q10" s="75">
        <v>0</v>
      </c>
      <c r="R10" s="75">
        <v>0</v>
      </c>
      <c r="S10" s="75">
        <v>0</v>
      </c>
      <c r="T10" s="1"/>
      <c r="U10" s="1"/>
      <c r="V10" s="1"/>
    </row>
    <row r="11" spans="1:22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"/>
      <c r="U11" s="1"/>
      <c r="V11" s="1"/>
    </row>
    <row r="12" spans="1:22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9">
    <mergeCell ref="A4:A5"/>
    <mergeCell ref="E4:E5"/>
    <mergeCell ref="F4:F5"/>
    <mergeCell ref="L4:L5"/>
    <mergeCell ref="Q4:Q5"/>
    <mergeCell ref="M4:M5"/>
    <mergeCell ref="N4:N5"/>
    <mergeCell ref="O4:O5"/>
    <mergeCell ref="P4:P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T1" sqref="T1:U1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9.33203125" style="2" customWidth="1"/>
    <col min="7" max="7" width="9.83203125" style="2" customWidth="1"/>
    <col min="8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6"/>
    </row>
    <row r="2" spans="1:21" ht="30.75" customHeight="1">
      <c r="A2" s="24" t="s">
        <v>148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1" customHeight="1">
      <c r="A3" s="73" t="s">
        <v>117</v>
      </c>
      <c r="U3" s="12" t="s">
        <v>14</v>
      </c>
    </row>
    <row r="4" spans="1:21" ht="21" customHeight="1">
      <c r="A4" s="83" t="s">
        <v>76</v>
      </c>
      <c r="B4" s="4" t="s">
        <v>137</v>
      </c>
      <c r="C4" s="26"/>
      <c r="D4" s="26"/>
      <c r="E4" s="83" t="s">
        <v>63</v>
      </c>
      <c r="F4" s="83" t="s">
        <v>40</v>
      </c>
      <c r="G4" s="26" t="s">
        <v>20</v>
      </c>
      <c r="H4" s="26"/>
      <c r="I4" s="26"/>
      <c r="J4" s="26"/>
      <c r="K4" s="26"/>
      <c r="L4" s="26" t="s">
        <v>86</v>
      </c>
      <c r="M4" s="26"/>
      <c r="N4" s="13"/>
      <c r="O4" s="13"/>
      <c r="P4" s="13"/>
      <c r="Q4" s="13"/>
      <c r="R4" s="13"/>
      <c r="S4" s="83" t="s">
        <v>125</v>
      </c>
      <c r="T4" s="83" t="s">
        <v>95</v>
      </c>
      <c r="U4" s="83" t="s">
        <v>30</v>
      </c>
    </row>
    <row r="5" spans="1:21" ht="42.75" customHeight="1">
      <c r="A5" s="83"/>
      <c r="B5" s="18" t="s">
        <v>65</v>
      </c>
      <c r="C5" s="18" t="s">
        <v>106</v>
      </c>
      <c r="D5" s="18" t="s">
        <v>104</v>
      </c>
      <c r="E5" s="83"/>
      <c r="F5" s="83"/>
      <c r="G5" s="10" t="s">
        <v>82</v>
      </c>
      <c r="H5" s="10" t="s">
        <v>81</v>
      </c>
      <c r="I5" s="10" t="s">
        <v>98</v>
      </c>
      <c r="J5" s="10" t="s">
        <v>132</v>
      </c>
      <c r="K5" s="10" t="s">
        <v>35</v>
      </c>
      <c r="L5" s="22" t="s">
        <v>82</v>
      </c>
      <c r="M5" s="10" t="s">
        <v>81</v>
      </c>
      <c r="N5" s="10" t="s">
        <v>98</v>
      </c>
      <c r="O5" s="10" t="s">
        <v>132</v>
      </c>
      <c r="P5" s="22" t="s">
        <v>18</v>
      </c>
      <c r="Q5" s="22" t="s">
        <v>35</v>
      </c>
      <c r="R5" s="22" t="s">
        <v>45</v>
      </c>
      <c r="S5" s="83"/>
      <c r="T5" s="83"/>
      <c r="U5" s="83"/>
    </row>
    <row r="6" spans="1:21" ht="21" customHeight="1">
      <c r="A6" s="5" t="s">
        <v>94</v>
      </c>
      <c r="B6" s="5" t="s">
        <v>94</v>
      </c>
      <c r="C6" s="5" t="s">
        <v>94</v>
      </c>
      <c r="D6" s="6" t="s">
        <v>94</v>
      </c>
      <c r="E6" s="6" t="s">
        <v>94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3"/>
      <c r="B7" s="63"/>
      <c r="C7" s="63"/>
      <c r="D7" s="63"/>
      <c r="E7" s="63" t="s">
        <v>40</v>
      </c>
      <c r="F7" s="61">
        <v>388515</v>
      </c>
      <c r="G7" s="64">
        <v>388515</v>
      </c>
      <c r="H7" s="62">
        <v>243515</v>
      </c>
      <c r="I7" s="61">
        <v>145000</v>
      </c>
      <c r="J7" s="64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1">
        <v>0</v>
      </c>
      <c r="S7" s="78">
        <v>0</v>
      </c>
      <c r="T7" s="64">
        <v>0</v>
      </c>
      <c r="U7" s="61">
        <v>0</v>
      </c>
      <c r="V7" s="15"/>
    </row>
    <row r="8" spans="1:22" s="1" customFormat="1" ht="21" customHeight="1">
      <c r="A8" s="63" t="s">
        <v>62</v>
      </c>
      <c r="B8" s="63"/>
      <c r="C8" s="63"/>
      <c r="D8" s="63"/>
      <c r="E8" s="63" t="s">
        <v>42</v>
      </c>
      <c r="F8" s="61">
        <v>388515</v>
      </c>
      <c r="G8" s="64">
        <v>388515</v>
      </c>
      <c r="H8" s="62">
        <v>243515</v>
      </c>
      <c r="I8" s="61">
        <v>145000</v>
      </c>
      <c r="J8" s="64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1">
        <v>0</v>
      </c>
      <c r="S8" s="78">
        <v>0</v>
      </c>
      <c r="T8" s="64">
        <v>0</v>
      </c>
      <c r="U8" s="61">
        <v>0</v>
      </c>
      <c r="V8" s="15"/>
    </row>
    <row r="9" spans="1:22" s="1" customFormat="1" ht="21" customHeight="1">
      <c r="A9" s="63" t="s">
        <v>77</v>
      </c>
      <c r="B9" s="63"/>
      <c r="C9" s="63"/>
      <c r="D9" s="63"/>
      <c r="E9" s="63" t="s">
        <v>66</v>
      </c>
      <c r="F9" s="61">
        <v>388515</v>
      </c>
      <c r="G9" s="64">
        <v>388515</v>
      </c>
      <c r="H9" s="62">
        <v>243515</v>
      </c>
      <c r="I9" s="61">
        <v>145000</v>
      </c>
      <c r="J9" s="64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1">
        <v>0</v>
      </c>
      <c r="S9" s="78">
        <v>0</v>
      </c>
      <c r="T9" s="64">
        <v>0</v>
      </c>
      <c r="U9" s="61">
        <v>0</v>
      </c>
      <c r="V9" s="9"/>
    </row>
    <row r="10" spans="1:21" s="1" customFormat="1" ht="43.5" customHeight="1">
      <c r="A10" s="63" t="s">
        <v>130</v>
      </c>
      <c r="B10" s="63" t="s">
        <v>101</v>
      </c>
      <c r="C10" s="63" t="s">
        <v>2</v>
      </c>
      <c r="D10" s="63" t="s">
        <v>116</v>
      </c>
      <c r="E10" s="63" t="s">
        <v>87</v>
      </c>
      <c r="F10" s="61">
        <v>388515</v>
      </c>
      <c r="G10" s="64">
        <v>388515</v>
      </c>
      <c r="H10" s="62">
        <v>243515</v>
      </c>
      <c r="I10" s="61">
        <v>145000</v>
      </c>
      <c r="J10" s="64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1">
        <v>0</v>
      </c>
      <c r="S10" s="78">
        <v>0</v>
      </c>
      <c r="T10" s="64">
        <v>0</v>
      </c>
      <c r="U10" s="61">
        <v>0</v>
      </c>
    </row>
    <row r="11" spans="1:2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="1" customFormat="1" ht="21" customHeight="1"/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zoomScalePageLayoutView="0" workbookViewId="0" topLeftCell="A1">
      <selection activeCell="Q1" sqref="Q1:R1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9.33203125" style="0" customWidth="1"/>
    <col min="7" max="7" width="8.83203125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.75" customHeight="1">
      <c r="A2" s="24" t="s">
        <v>149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"/>
    </row>
    <row r="3" spans="1:19" ht="21" customHeight="1">
      <c r="A3" s="73" t="s">
        <v>117</v>
      </c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14</v>
      </c>
      <c r="S3" s="2"/>
    </row>
    <row r="4" spans="1:19" ht="21" customHeight="1">
      <c r="A4" s="83" t="s">
        <v>76</v>
      </c>
      <c r="B4" s="4" t="s">
        <v>137</v>
      </c>
      <c r="C4" s="4"/>
      <c r="D4" s="26"/>
      <c r="E4" s="83" t="s">
        <v>63</v>
      </c>
      <c r="F4" s="83" t="s">
        <v>40</v>
      </c>
      <c r="G4" s="26" t="s">
        <v>20</v>
      </c>
      <c r="H4" s="26"/>
      <c r="I4" s="26"/>
      <c r="J4" s="26"/>
      <c r="K4" s="26"/>
      <c r="L4" s="26" t="s">
        <v>86</v>
      </c>
      <c r="M4" s="26"/>
      <c r="N4" s="13"/>
      <c r="O4" s="13"/>
      <c r="P4" s="13"/>
      <c r="Q4" s="13"/>
      <c r="R4" s="13"/>
      <c r="S4" s="2"/>
    </row>
    <row r="5" spans="1:19" ht="42.75" customHeight="1">
      <c r="A5" s="83"/>
      <c r="B5" s="18" t="s">
        <v>65</v>
      </c>
      <c r="C5" s="18" t="s">
        <v>106</v>
      </c>
      <c r="D5" s="18" t="s">
        <v>104</v>
      </c>
      <c r="E5" s="83"/>
      <c r="F5" s="83"/>
      <c r="G5" s="10" t="s">
        <v>82</v>
      </c>
      <c r="H5" s="10" t="s">
        <v>81</v>
      </c>
      <c r="I5" s="10" t="s">
        <v>98</v>
      </c>
      <c r="J5" s="10" t="s">
        <v>132</v>
      </c>
      <c r="K5" s="10" t="s">
        <v>35</v>
      </c>
      <c r="L5" s="22" t="s">
        <v>82</v>
      </c>
      <c r="M5" s="10" t="s">
        <v>81</v>
      </c>
      <c r="N5" s="10" t="s">
        <v>98</v>
      </c>
      <c r="O5" s="10" t="s">
        <v>132</v>
      </c>
      <c r="P5" s="22" t="s">
        <v>18</v>
      </c>
      <c r="Q5" s="22" t="s">
        <v>35</v>
      </c>
      <c r="R5" s="22" t="s">
        <v>45</v>
      </c>
      <c r="S5" s="2"/>
    </row>
    <row r="6" spans="1:19" ht="21" customHeight="1">
      <c r="A6" s="5" t="s">
        <v>94</v>
      </c>
      <c r="B6" s="5" t="s">
        <v>94</v>
      </c>
      <c r="C6" s="5" t="s">
        <v>94</v>
      </c>
      <c r="D6" s="6" t="s">
        <v>94</v>
      </c>
      <c r="E6" s="6" t="s">
        <v>94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63"/>
      <c r="B7" s="63"/>
      <c r="C7" s="63"/>
      <c r="D7" s="63"/>
      <c r="E7" s="63" t="s">
        <v>40</v>
      </c>
      <c r="F7" s="62">
        <v>388515</v>
      </c>
      <c r="G7" s="62">
        <v>388515</v>
      </c>
      <c r="H7" s="62">
        <v>243515</v>
      </c>
      <c r="I7" s="61">
        <v>145000</v>
      </c>
      <c r="J7" s="64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1">
        <v>0</v>
      </c>
      <c r="S7" s="1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19" ht="21" customHeight="1">
      <c r="A8" s="63" t="s">
        <v>62</v>
      </c>
      <c r="B8" s="63"/>
      <c r="C8" s="63"/>
      <c r="D8" s="63"/>
      <c r="E8" s="63" t="s">
        <v>42</v>
      </c>
      <c r="F8" s="62">
        <v>388515</v>
      </c>
      <c r="G8" s="62">
        <v>388515</v>
      </c>
      <c r="H8" s="62">
        <v>243515</v>
      </c>
      <c r="I8" s="61">
        <v>145000</v>
      </c>
      <c r="J8" s="64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1">
        <v>0</v>
      </c>
      <c r="S8" s="15"/>
    </row>
    <row r="9" spans="1:19" ht="21" customHeight="1">
      <c r="A9" s="63" t="s">
        <v>77</v>
      </c>
      <c r="B9" s="63"/>
      <c r="C9" s="63"/>
      <c r="D9" s="63"/>
      <c r="E9" s="63" t="s">
        <v>66</v>
      </c>
      <c r="F9" s="62">
        <v>388515</v>
      </c>
      <c r="G9" s="62">
        <v>388515</v>
      </c>
      <c r="H9" s="62">
        <v>243515</v>
      </c>
      <c r="I9" s="61">
        <v>145000</v>
      </c>
      <c r="J9" s="64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1">
        <v>0</v>
      </c>
      <c r="S9" s="1"/>
    </row>
    <row r="10" spans="1:19" ht="21" customHeight="1">
      <c r="A10" s="63" t="s">
        <v>130</v>
      </c>
      <c r="B10" s="63" t="s">
        <v>101</v>
      </c>
      <c r="C10" s="63" t="s">
        <v>2</v>
      </c>
      <c r="D10" s="63" t="s">
        <v>116</v>
      </c>
      <c r="E10" s="63" t="s">
        <v>87</v>
      </c>
      <c r="F10" s="62">
        <v>388515</v>
      </c>
      <c r="G10" s="62">
        <v>388515</v>
      </c>
      <c r="H10" s="62">
        <v>243515</v>
      </c>
      <c r="I10" s="61">
        <v>145000</v>
      </c>
      <c r="J10" s="64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1">
        <v>0</v>
      </c>
      <c r="S10" s="1"/>
    </row>
    <row r="11" spans="1:19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"/>
    </row>
    <row r="12" spans="1:19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"/>
    </row>
    <row r="13" spans="1:19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"/>
    </row>
    <row r="14" spans="1:19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"/>
    </row>
    <row r="15" spans="1:19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"/>
    </row>
    <row r="16" spans="1:19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"/>
    </row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zoomScalePageLayoutView="0" workbookViewId="0" topLeftCell="A1">
      <selection activeCell="S1" sqref="S1:T1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9.33203125" style="0" customWidth="1"/>
    <col min="6" max="6" width="10" style="0" customWidth="1"/>
    <col min="7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/>
      <c r="U1" s="2"/>
    </row>
    <row r="2" spans="1:21" ht="25.5" customHeight="1">
      <c r="A2" s="24" t="s">
        <v>150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"/>
    </row>
    <row r="3" spans="1:21" ht="12" customHeight="1">
      <c r="A3" s="15" t="s">
        <v>117</v>
      </c>
      <c r="B3" s="15"/>
      <c r="C3" s="15"/>
      <c r="D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14</v>
      </c>
      <c r="U3" s="2"/>
    </row>
    <row r="4" spans="1:21" ht="21" customHeight="1">
      <c r="A4" s="4" t="s">
        <v>137</v>
      </c>
      <c r="B4" s="26"/>
      <c r="C4" s="26"/>
      <c r="D4" s="83" t="s">
        <v>51</v>
      </c>
      <c r="E4" s="83" t="s">
        <v>40</v>
      </c>
      <c r="F4" s="26" t="s">
        <v>20</v>
      </c>
      <c r="G4" s="26"/>
      <c r="H4" s="26"/>
      <c r="I4" s="26"/>
      <c r="J4" s="26"/>
      <c r="K4" s="26" t="s">
        <v>86</v>
      </c>
      <c r="L4" s="26"/>
      <c r="M4" s="13"/>
      <c r="N4" s="13"/>
      <c r="O4" s="13"/>
      <c r="P4" s="13"/>
      <c r="Q4" s="13"/>
      <c r="R4" s="83" t="s">
        <v>125</v>
      </c>
      <c r="S4" s="83" t="s">
        <v>95</v>
      </c>
      <c r="T4" s="83" t="s">
        <v>30</v>
      </c>
      <c r="U4" s="2"/>
    </row>
    <row r="5" spans="1:21" ht="42.75" customHeight="1">
      <c r="A5" s="18" t="s">
        <v>65</v>
      </c>
      <c r="B5" s="18" t="s">
        <v>106</v>
      </c>
      <c r="C5" s="18" t="s">
        <v>104</v>
      </c>
      <c r="D5" s="83"/>
      <c r="E5" s="83"/>
      <c r="F5" s="10" t="s">
        <v>82</v>
      </c>
      <c r="G5" s="10" t="s">
        <v>81</v>
      </c>
      <c r="H5" s="10" t="s">
        <v>98</v>
      </c>
      <c r="I5" s="10" t="s">
        <v>132</v>
      </c>
      <c r="J5" s="10" t="s">
        <v>35</v>
      </c>
      <c r="K5" s="22" t="s">
        <v>82</v>
      </c>
      <c r="L5" s="10" t="s">
        <v>81</v>
      </c>
      <c r="M5" s="10" t="s">
        <v>98</v>
      </c>
      <c r="N5" s="10" t="s">
        <v>132</v>
      </c>
      <c r="O5" s="22" t="s">
        <v>18</v>
      </c>
      <c r="P5" s="22" t="s">
        <v>35</v>
      </c>
      <c r="Q5" s="22" t="s">
        <v>45</v>
      </c>
      <c r="R5" s="83"/>
      <c r="S5" s="83"/>
      <c r="T5" s="83"/>
      <c r="U5" s="2"/>
    </row>
    <row r="6" spans="1:21" ht="21" customHeight="1">
      <c r="A6" s="5" t="s">
        <v>94</v>
      </c>
      <c r="B6" s="5" t="s">
        <v>94</v>
      </c>
      <c r="C6" s="6" t="s">
        <v>94</v>
      </c>
      <c r="D6" s="6" t="s">
        <v>94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3"/>
      <c r="B7" s="63"/>
      <c r="C7" s="63"/>
      <c r="D7" s="63" t="s">
        <v>40</v>
      </c>
      <c r="E7" s="62">
        <v>388515</v>
      </c>
      <c r="F7" s="62">
        <v>388515</v>
      </c>
      <c r="G7" s="62">
        <v>243515</v>
      </c>
      <c r="H7" s="61">
        <v>145000</v>
      </c>
      <c r="I7" s="64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1">
        <v>0</v>
      </c>
      <c r="U7" s="15"/>
    </row>
    <row r="8" spans="1:21" ht="21" customHeight="1">
      <c r="A8" s="63" t="s">
        <v>101</v>
      </c>
      <c r="B8" s="63"/>
      <c r="C8" s="63"/>
      <c r="D8" s="63" t="s">
        <v>32</v>
      </c>
      <c r="E8" s="62">
        <v>388515</v>
      </c>
      <c r="F8" s="62">
        <v>388515</v>
      </c>
      <c r="G8" s="62">
        <v>243515</v>
      </c>
      <c r="H8" s="61">
        <v>145000</v>
      </c>
      <c r="I8" s="64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1">
        <v>0</v>
      </c>
      <c r="U8" s="15"/>
    </row>
    <row r="9" spans="1:21" ht="21" customHeight="1">
      <c r="A9" s="63"/>
      <c r="B9" s="63" t="s">
        <v>2</v>
      </c>
      <c r="C9" s="63"/>
      <c r="D9" s="63" t="s">
        <v>84</v>
      </c>
      <c r="E9" s="62">
        <v>388515</v>
      </c>
      <c r="F9" s="62">
        <v>388515</v>
      </c>
      <c r="G9" s="62">
        <v>243515</v>
      </c>
      <c r="H9" s="61">
        <v>145000</v>
      </c>
      <c r="I9" s="64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1">
        <v>0</v>
      </c>
      <c r="U9" s="1"/>
    </row>
    <row r="10" spans="1:21" ht="21" customHeight="1">
      <c r="A10" s="63" t="s">
        <v>15</v>
      </c>
      <c r="B10" s="63" t="s">
        <v>96</v>
      </c>
      <c r="C10" s="63" t="s">
        <v>116</v>
      </c>
      <c r="D10" s="63" t="s">
        <v>87</v>
      </c>
      <c r="E10" s="62">
        <v>388515</v>
      </c>
      <c r="F10" s="62">
        <v>388515</v>
      </c>
      <c r="G10" s="62">
        <v>243515</v>
      </c>
      <c r="H10" s="61">
        <v>145000</v>
      </c>
      <c r="I10" s="64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1">
        <v>0</v>
      </c>
      <c r="U10" s="1"/>
    </row>
    <row r="11" spans="1:21" ht="21" customHeight="1">
      <c r="A11" s="8"/>
      <c r="B11" s="8"/>
      <c r="C11" s="8"/>
      <c r="D11" s="8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"/>
    </row>
    <row r="12" spans="1:2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"/>
    </row>
    <row r="13" spans="1:2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"/>
    </row>
    <row r="14" spans="1:2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"/>
    </row>
    <row r="15" spans="1:2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"/>
    </row>
    <row r="16" spans="1:2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O1" sqref="O1:Q1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12"/>
    </row>
    <row r="2" spans="1:16" ht="30.75" customHeight="1">
      <c r="A2" s="24" t="s">
        <v>151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6.5" customHeight="1">
      <c r="A3" s="73" t="s">
        <v>117</v>
      </c>
      <c r="B3" s="15"/>
      <c r="P3" s="12" t="s">
        <v>14</v>
      </c>
    </row>
    <row r="4" spans="1:16" ht="21" customHeight="1">
      <c r="A4" s="83" t="s">
        <v>76</v>
      </c>
      <c r="B4" s="13" t="s">
        <v>145</v>
      </c>
      <c r="C4" s="13"/>
      <c r="D4" s="13"/>
      <c r="E4" s="83" t="s">
        <v>63</v>
      </c>
      <c r="F4" s="83" t="s">
        <v>40</v>
      </c>
      <c r="G4" s="26" t="s">
        <v>81</v>
      </c>
      <c r="H4" s="26"/>
      <c r="I4" s="26"/>
      <c r="J4" s="26"/>
      <c r="K4" s="26"/>
      <c r="L4" s="26"/>
      <c r="M4" s="13"/>
      <c r="N4" s="13"/>
      <c r="O4" s="13"/>
      <c r="P4" s="26"/>
    </row>
    <row r="5" spans="1:16" ht="21" customHeight="1">
      <c r="A5" s="83"/>
      <c r="B5" s="84" t="s">
        <v>65</v>
      </c>
      <c r="C5" s="84" t="s">
        <v>106</v>
      </c>
      <c r="D5" s="84" t="s">
        <v>104</v>
      </c>
      <c r="E5" s="83"/>
      <c r="F5" s="83"/>
      <c r="G5" s="83" t="s">
        <v>124</v>
      </c>
      <c r="H5" s="86" t="s">
        <v>93</v>
      </c>
      <c r="I5" s="86" t="s">
        <v>131</v>
      </c>
      <c r="J5" s="83" t="s">
        <v>79</v>
      </c>
      <c r="K5" s="84" t="s">
        <v>64</v>
      </c>
      <c r="L5" s="13" t="s">
        <v>68</v>
      </c>
      <c r="M5" s="13"/>
      <c r="N5" s="13"/>
      <c r="O5" s="13"/>
      <c r="P5" s="86" t="s">
        <v>142</v>
      </c>
    </row>
    <row r="6" spans="1:16" ht="31.5" customHeight="1">
      <c r="A6" s="83"/>
      <c r="B6" s="84"/>
      <c r="C6" s="84"/>
      <c r="D6" s="84"/>
      <c r="E6" s="83"/>
      <c r="F6" s="83"/>
      <c r="G6" s="83"/>
      <c r="H6" s="86"/>
      <c r="I6" s="86"/>
      <c r="J6" s="83"/>
      <c r="K6" s="84"/>
      <c r="L6" s="10" t="s">
        <v>6</v>
      </c>
      <c r="M6" s="10" t="s">
        <v>92</v>
      </c>
      <c r="N6" s="10" t="s">
        <v>90</v>
      </c>
      <c r="O6" s="10" t="s">
        <v>113</v>
      </c>
      <c r="P6" s="86"/>
    </row>
    <row r="7" spans="1:16" ht="21" customHeight="1">
      <c r="A7" s="6" t="s">
        <v>94</v>
      </c>
      <c r="B7" s="6" t="s">
        <v>94</v>
      </c>
      <c r="C7" s="6" t="s">
        <v>94</v>
      </c>
      <c r="D7" s="6" t="s">
        <v>94</v>
      </c>
      <c r="E7" s="6" t="s">
        <v>94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3"/>
      <c r="B8" s="63"/>
      <c r="C8" s="63"/>
      <c r="D8" s="63"/>
      <c r="E8" s="63" t="s">
        <v>40</v>
      </c>
      <c r="F8" s="62">
        <v>243515</v>
      </c>
      <c r="G8" s="62">
        <v>113940</v>
      </c>
      <c r="H8" s="62">
        <v>116880</v>
      </c>
      <c r="I8" s="62">
        <v>0</v>
      </c>
      <c r="J8" s="62">
        <v>0</v>
      </c>
      <c r="K8" s="62">
        <v>9495</v>
      </c>
      <c r="L8" s="62">
        <v>0</v>
      </c>
      <c r="M8" s="62">
        <v>0</v>
      </c>
      <c r="N8" s="62">
        <v>0</v>
      </c>
      <c r="O8" s="62">
        <v>0</v>
      </c>
      <c r="P8" s="61">
        <v>3200</v>
      </c>
      <c r="Q8" s="17"/>
      <c r="R8" s="14"/>
      <c r="S8" s="14"/>
      <c r="T8" s="14"/>
      <c r="U8" s="14"/>
      <c r="V8" s="14"/>
    </row>
    <row r="9" spans="1:17" s="1" customFormat="1" ht="21" customHeight="1">
      <c r="A9" s="63" t="s">
        <v>62</v>
      </c>
      <c r="B9" s="63"/>
      <c r="C9" s="63"/>
      <c r="D9" s="63"/>
      <c r="E9" s="63" t="s">
        <v>42</v>
      </c>
      <c r="F9" s="62">
        <v>243515</v>
      </c>
      <c r="G9" s="62">
        <v>113940</v>
      </c>
      <c r="H9" s="62">
        <v>116880</v>
      </c>
      <c r="I9" s="62">
        <v>0</v>
      </c>
      <c r="J9" s="62">
        <v>0</v>
      </c>
      <c r="K9" s="62">
        <v>9495</v>
      </c>
      <c r="L9" s="62">
        <v>0</v>
      </c>
      <c r="M9" s="62">
        <v>0</v>
      </c>
      <c r="N9" s="62">
        <v>0</v>
      </c>
      <c r="O9" s="62">
        <v>0</v>
      </c>
      <c r="P9" s="61">
        <v>3200</v>
      </c>
      <c r="Q9" s="2"/>
    </row>
    <row r="10" spans="1:17" s="1" customFormat="1" ht="21" customHeight="1">
      <c r="A10" s="63" t="s">
        <v>77</v>
      </c>
      <c r="B10" s="63"/>
      <c r="C10" s="63"/>
      <c r="D10" s="63"/>
      <c r="E10" s="63" t="s">
        <v>66</v>
      </c>
      <c r="F10" s="62">
        <v>243515</v>
      </c>
      <c r="G10" s="62">
        <v>113940</v>
      </c>
      <c r="H10" s="62">
        <v>116880</v>
      </c>
      <c r="I10" s="62">
        <v>0</v>
      </c>
      <c r="J10" s="62">
        <v>0</v>
      </c>
      <c r="K10" s="62">
        <v>9495</v>
      </c>
      <c r="L10" s="62">
        <v>0</v>
      </c>
      <c r="M10" s="62">
        <v>0</v>
      </c>
      <c r="N10" s="62">
        <v>0</v>
      </c>
      <c r="O10" s="62">
        <v>0</v>
      </c>
      <c r="P10" s="61">
        <v>3200</v>
      </c>
      <c r="Q10" s="9"/>
    </row>
    <row r="11" spans="1:17" s="1" customFormat="1" ht="21" customHeight="1">
      <c r="A11" s="63" t="s">
        <v>130</v>
      </c>
      <c r="B11" s="63" t="s">
        <v>101</v>
      </c>
      <c r="C11" s="63" t="s">
        <v>2</v>
      </c>
      <c r="D11" s="63" t="s">
        <v>116</v>
      </c>
      <c r="E11" s="63" t="s">
        <v>87</v>
      </c>
      <c r="F11" s="62">
        <v>243515</v>
      </c>
      <c r="G11" s="62">
        <v>113940</v>
      </c>
      <c r="H11" s="62">
        <v>116880</v>
      </c>
      <c r="I11" s="62">
        <v>0</v>
      </c>
      <c r="J11" s="62">
        <v>0</v>
      </c>
      <c r="K11" s="62">
        <v>9495</v>
      </c>
      <c r="L11" s="62">
        <v>0</v>
      </c>
      <c r="M11" s="62">
        <v>0</v>
      </c>
      <c r="N11" s="62">
        <v>0</v>
      </c>
      <c r="O11" s="62">
        <v>0</v>
      </c>
      <c r="P11" s="61">
        <v>3200</v>
      </c>
      <c r="Q11" s="9"/>
    </row>
    <row r="12" spans="1:17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9"/>
    </row>
    <row r="13" spans="1:16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" customFormat="1" ht="21" customHeight="1"/>
  </sheetData>
  <sheetProtection/>
  <mergeCells count="12"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P5:P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zoomScalePageLayoutView="0" workbookViewId="0" topLeftCell="C1">
      <selection activeCell="U1" sqref="U1:V1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2" width="8.83203125" style="2" customWidth="1"/>
    <col min="23" max="16384" width="9.16015625" style="2" customWidth="1"/>
  </cols>
  <sheetData>
    <row r="1" ht="21" customHeight="1">
      <c r="V1" s="12"/>
    </row>
    <row r="2" spans="1:22" ht="30.75" customHeight="1">
      <c r="A2" s="24" t="s">
        <v>153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1" customHeight="1">
      <c r="A3" s="73" t="s">
        <v>117</v>
      </c>
      <c r="V3" s="16" t="s">
        <v>14</v>
      </c>
    </row>
    <row r="4" spans="1:22" ht="19.5" customHeight="1">
      <c r="A4" s="83" t="s">
        <v>76</v>
      </c>
      <c r="B4" s="13" t="s">
        <v>145</v>
      </c>
      <c r="C4" s="13"/>
      <c r="D4" s="13"/>
      <c r="E4" s="83" t="s">
        <v>63</v>
      </c>
      <c r="F4" s="83" t="s">
        <v>40</v>
      </c>
      <c r="G4" s="13" t="s">
        <v>98</v>
      </c>
      <c r="H4" s="26"/>
      <c r="I4" s="26"/>
      <c r="J4" s="26"/>
      <c r="K4" s="37"/>
      <c r="L4" s="37"/>
      <c r="M4" s="37"/>
      <c r="N4" s="26"/>
      <c r="O4" s="13"/>
      <c r="P4" s="13"/>
      <c r="Q4" s="13"/>
      <c r="R4" s="13"/>
      <c r="S4" s="13"/>
      <c r="T4" s="13"/>
      <c r="U4" s="13"/>
      <c r="V4" s="26"/>
    </row>
    <row r="5" spans="1:22" ht="18.75" customHeight="1">
      <c r="A5" s="83"/>
      <c r="B5" s="84" t="s">
        <v>65</v>
      </c>
      <c r="C5" s="84" t="s">
        <v>106</v>
      </c>
      <c r="D5" s="84" t="s">
        <v>104</v>
      </c>
      <c r="E5" s="83"/>
      <c r="F5" s="83"/>
      <c r="G5" s="83" t="s">
        <v>82</v>
      </c>
      <c r="H5" s="83" t="s">
        <v>119</v>
      </c>
      <c r="I5" s="83" t="s">
        <v>21</v>
      </c>
      <c r="J5" s="87" t="s">
        <v>61</v>
      </c>
      <c r="K5" s="88" t="s">
        <v>22</v>
      </c>
      <c r="L5" s="88"/>
      <c r="M5" s="88"/>
      <c r="N5" s="85" t="s">
        <v>55</v>
      </c>
      <c r="O5" s="83" t="s">
        <v>140</v>
      </c>
      <c r="P5" s="83" t="s">
        <v>111</v>
      </c>
      <c r="Q5" s="83" t="s">
        <v>74</v>
      </c>
      <c r="R5" s="83" t="s">
        <v>138</v>
      </c>
      <c r="S5" s="83" t="s">
        <v>103</v>
      </c>
      <c r="T5" s="83" t="s">
        <v>46</v>
      </c>
      <c r="U5" s="83" t="s">
        <v>3</v>
      </c>
      <c r="V5" s="83" t="s">
        <v>50</v>
      </c>
    </row>
    <row r="6" spans="1:22" ht="27" customHeight="1">
      <c r="A6" s="83"/>
      <c r="B6" s="84"/>
      <c r="C6" s="84"/>
      <c r="D6" s="84"/>
      <c r="E6" s="83"/>
      <c r="F6" s="83"/>
      <c r="G6" s="83"/>
      <c r="H6" s="83"/>
      <c r="I6" s="83"/>
      <c r="J6" s="87"/>
      <c r="K6" s="38" t="s">
        <v>99</v>
      </c>
      <c r="L6" s="38" t="s">
        <v>41</v>
      </c>
      <c r="M6" s="38" t="s">
        <v>8</v>
      </c>
      <c r="N6" s="85"/>
      <c r="O6" s="83"/>
      <c r="P6" s="83"/>
      <c r="Q6" s="83"/>
      <c r="R6" s="83"/>
      <c r="S6" s="83"/>
      <c r="T6" s="83"/>
      <c r="U6" s="83"/>
      <c r="V6" s="83"/>
    </row>
    <row r="7" spans="1:38" ht="21" customHeight="1">
      <c r="A7" s="6" t="s">
        <v>94</v>
      </c>
      <c r="B7" s="5" t="s">
        <v>94</v>
      </c>
      <c r="C7" s="5" t="s">
        <v>94</v>
      </c>
      <c r="D7" s="5" t="s">
        <v>94</v>
      </c>
      <c r="E7" s="6" t="s">
        <v>94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39">
        <v>6</v>
      </c>
      <c r="L7" s="39">
        <v>7</v>
      </c>
      <c r="M7" s="39">
        <v>8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  <c r="T7" s="23">
        <v>13</v>
      </c>
      <c r="U7" s="23">
        <v>14</v>
      </c>
      <c r="V7" s="23">
        <v>15</v>
      </c>
      <c r="W7" s="17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21" customHeight="1">
      <c r="A8" s="63"/>
      <c r="B8" s="63"/>
      <c r="C8" s="63"/>
      <c r="D8" s="63"/>
      <c r="E8" s="63" t="s">
        <v>40</v>
      </c>
      <c r="F8" s="62">
        <v>145000</v>
      </c>
      <c r="G8" s="61">
        <v>145000</v>
      </c>
      <c r="H8" s="64">
        <v>5000</v>
      </c>
      <c r="I8" s="62">
        <v>3000</v>
      </c>
      <c r="J8" s="62">
        <v>7000</v>
      </c>
      <c r="K8" s="62"/>
      <c r="L8" s="62">
        <v>0</v>
      </c>
      <c r="M8" s="61">
        <v>0</v>
      </c>
      <c r="N8" s="64">
        <v>40000</v>
      </c>
      <c r="O8" s="62">
        <v>0</v>
      </c>
      <c r="P8" s="62">
        <v>0</v>
      </c>
      <c r="Q8" s="61">
        <v>35000</v>
      </c>
      <c r="R8" s="64">
        <v>0</v>
      </c>
      <c r="S8" s="62">
        <v>0</v>
      </c>
      <c r="T8" s="62">
        <v>0</v>
      </c>
      <c r="U8" s="62">
        <v>0</v>
      </c>
      <c r="V8" s="61">
        <v>55000</v>
      </c>
      <c r="W8" s="17"/>
      <c r="X8" s="17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23" s="1" customFormat="1" ht="21" customHeight="1">
      <c r="A9" s="63" t="s">
        <v>62</v>
      </c>
      <c r="B9" s="63"/>
      <c r="C9" s="63"/>
      <c r="D9" s="63"/>
      <c r="E9" s="63" t="s">
        <v>42</v>
      </c>
      <c r="F9" s="62">
        <v>145000</v>
      </c>
      <c r="G9" s="61">
        <v>145000</v>
      </c>
      <c r="H9" s="64">
        <v>5000</v>
      </c>
      <c r="I9" s="62">
        <v>3000</v>
      </c>
      <c r="J9" s="62">
        <v>7000</v>
      </c>
      <c r="K9" s="62"/>
      <c r="L9" s="62">
        <v>0</v>
      </c>
      <c r="M9" s="61">
        <v>0</v>
      </c>
      <c r="N9" s="64">
        <v>40000</v>
      </c>
      <c r="O9" s="62">
        <v>0</v>
      </c>
      <c r="P9" s="62">
        <v>0</v>
      </c>
      <c r="Q9" s="61">
        <v>35000</v>
      </c>
      <c r="R9" s="64">
        <v>0</v>
      </c>
      <c r="S9" s="62">
        <v>0</v>
      </c>
      <c r="T9" s="62">
        <v>0</v>
      </c>
      <c r="U9" s="62">
        <v>0</v>
      </c>
      <c r="V9" s="61">
        <v>55000</v>
      </c>
      <c r="W9" s="2"/>
    </row>
    <row r="10" spans="1:22" s="1" customFormat="1" ht="21" customHeight="1">
      <c r="A10" s="63" t="s">
        <v>77</v>
      </c>
      <c r="B10" s="63"/>
      <c r="C10" s="63"/>
      <c r="D10" s="63"/>
      <c r="E10" s="63" t="s">
        <v>66</v>
      </c>
      <c r="F10" s="62">
        <v>145000</v>
      </c>
      <c r="G10" s="61">
        <v>145000</v>
      </c>
      <c r="H10" s="64">
        <v>5000</v>
      </c>
      <c r="I10" s="62">
        <v>3000</v>
      </c>
      <c r="J10" s="62">
        <v>7000</v>
      </c>
      <c r="K10" s="62"/>
      <c r="L10" s="62">
        <v>0</v>
      </c>
      <c r="M10" s="61">
        <v>0</v>
      </c>
      <c r="N10" s="64">
        <v>40000</v>
      </c>
      <c r="O10" s="62">
        <v>0</v>
      </c>
      <c r="P10" s="62">
        <v>0</v>
      </c>
      <c r="Q10" s="61">
        <v>35000</v>
      </c>
      <c r="R10" s="64">
        <v>0</v>
      </c>
      <c r="S10" s="62">
        <v>0</v>
      </c>
      <c r="T10" s="62">
        <v>0</v>
      </c>
      <c r="U10" s="62">
        <v>0</v>
      </c>
      <c r="V10" s="61">
        <v>55000</v>
      </c>
    </row>
    <row r="11" spans="1:22" s="1" customFormat="1" ht="21" customHeight="1">
      <c r="A11" s="63" t="s">
        <v>130</v>
      </c>
      <c r="B11" s="63" t="s">
        <v>101</v>
      </c>
      <c r="C11" s="63" t="s">
        <v>2</v>
      </c>
      <c r="D11" s="63" t="s">
        <v>116</v>
      </c>
      <c r="E11" s="63" t="s">
        <v>87</v>
      </c>
      <c r="F11" s="62">
        <v>145000</v>
      </c>
      <c r="G11" s="61">
        <v>145000</v>
      </c>
      <c r="H11" s="64">
        <v>5000</v>
      </c>
      <c r="I11" s="62">
        <v>3000</v>
      </c>
      <c r="J11" s="62">
        <v>7000</v>
      </c>
      <c r="K11" s="62"/>
      <c r="L11" s="62">
        <v>0</v>
      </c>
      <c r="M11" s="61">
        <v>0</v>
      </c>
      <c r="N11" s="64">
        <v>40000</v>
      </c>
      <c r="O11" s="62">
        <v>0</v>
      </c>
      <c r="P11" s="62">
        <v>0</v>
      </c>
      <c r="Q11" s="61">
        <v>35000</v>
      </c>
      <c r="R11" s="64">
        <v>0</v>
      </c>
      <c r="S11" s="62">
        <v>0</v>
      </c>
      <c r="T11" s="62">
        <v>0</v>
      </c>
      <c r="U11" s="62">
        <v>0</v>
      </c>
      <c r="V11" s="61">
        <v>55000</v>
      </c>
    </row>
    <row r="12" spans="1:22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0"/>
      <c r="M12" s="20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0"/>
      <c r="M14" s="20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</row>
    <row r="18" s="1" customFormat="1" ht="21" customHeight="1"/>
    <row r="19" s="1" customFormat="1" ht="21" customHeight="1"/>
    <row r="20" s="1" customFormat="1" ht="21" customHeight="1"/>
    <row r="24" ht="21" customHeight="1">
      <c r="E24" s="15"/>
    </row>
    <row r="28" spans="20:21" ht="21" customHeight="1">
      <c r="T28" s="15"/>
      <c r="U28" s="15"/>
    </row>
  </sheetData>
  <sheetProtection/>
  <mergeCells count="20">
    <mergeCell ref="A4:A6"/>
    <mergeCell ref="B5:B6"/>
    <mergeCell ref="C5:C6"/>
    <mergeCell ref="D5:D6"/>
    <mergeCell ref="U5:U6"/>
    <mergeCell ref="I5:I6"/>
    <mergeCell ref="E4:E6"/>
    <mergeCell ref="F4:F6"/>
    <mergeCell ref="G5:G6"/>
    <mergeCell ref="H5:H6"/>
    <mergeCell ref="V5:V6"/>
    <mergeCell ref="Q5:Q6"/>
    <mergeCell ref="R5:R6"/>
    <mergeCell ref="S5:S6"/>
    <mergeCell ref="T5:T6"/>
    <mergeCell ref="J5:J6"/>
    <mergeCell ref="N5:N6"/>
    <mergeCell ref="O5:O6"/>
    <mergeCell ref="P5:P6"/>
    <mergeCell ref="K5:M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zoomScalePageLayoutView="0" workbookViewId="0" topLeftCell="A1">
      <selection activeCell="Q1" sqref="Q1:R1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2"/>
    </row>
    <row r="2" spans="1:18" ht="30.75" customHeight="1">
      <c r="A2" s="24" t="s">
        <v>152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1" customHeight="1">
      <c r="A3" s="73" t="s">
        <v>1</v>
      </c>
      <c r="B3" s="15"/>
      <c r="R3" s="12" t="s">
        <v>14</v>
      </c>
    </row>
    <row r="4" spans="1:18" ht="21" customHeight="1">
      <c r="A4" s="83" t="s">
        <v>76</v>
      </c>
      <c r="B4" s="13" t="s">
        <v>145</v>
      </c>
      <c r="C4" s="13"/>
      <c r="D4" s="13"/>
      <c r="E4" s="83" t="s">
        <v>63</v>
      </c>
      <c r="F4" s="83" t="s">
        <v>40</v>
      </c>
      <c r="G4" s="13" t="s">
        <v>10</v>
      </c>
      <c r="H4" s="26"/>
      <c r="I4" s="26"/>
      <c r="J4" s="26"/>
      <c r="K4" s="26"/>
      <c r="L4" s="26"/>
      <c r="M4" s="26"/>
      <c r="N4" s="13"/>
      <c r="O4" s="13"/>
      <c r="P4" s="13"/>
      <c r="Q4" s="13"/>
      <c r="R4" s="13"/>
    </row>
    <row r="5" spans="1:18" ht="36.75" customHeight="1">
      <c r="A5" s="83"/>
      <c r="B5" s="30" t="s">
        <v>65</v>
      </c>
      <c r="C5" s="30" t="s">
        <v>106</v>
      </c>
      <c r="D5" s="30" t="s">
        <v>104</v>
      </c>
      <c r="E5" s="83"/>
      <c r="F5" s="83"/>
      <c r="G5" s="22" t="s">
        <v>11</v>
      </c>
      <c r="H5" s="22" t="s">
        <v>144</v>
      </c>
      <c r="I5" s="22" t="s">
        <v>108</v>
      </c>
      <c r="J5" s="22" t="s">
        <v>97</v>
      </c>
      <c r="K5" s="22" t="s">
        <v>4</v>
      </c>
      <c r="L5" s="22" t="s">
        <v>36</v>
      </c>
      <c r="M5" s="22" t="s">
        <v>128</v>
      </c>
      <c r="N5" s="22" t="s">
        <v>13</v>
      </c>
      <c r="O5" s="22" t="s">
        <v>102</v>
      </c>
      <c r="P5" s="22" t="s">
        <v>16</v>
      </c>
      <c r="Q5" s="22" t="s">
        <v>110</v>
      </c>
      <c r="R5" s="22" t="s">
        <v>50</v>
      </c>
    </row>
    <row r="6" spans="1:18" ht="21" customHeight="1">
      <c r="A6" s="6" t="s">
        <v>94</v>
      </c>
      <c r="B6" s="5" t="s">
        <v>94</v>
      </c>
      <c r="C6" s="5" t="s">
        <v>94</v>
      </c>
      <c r="D6" s="5" t="s">
        <v>94</v>
      </c>
      <c r="E6" s="6" t="s">
        <v>94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3"/>
      <c r="B7" s="63"/>
      <c r="C7" s="63"/>
      <c r="D7" s="63"/>
      <c r="E7" s="63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9"/>
      <c r="R7" s="80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" customFormat="1" ht="21" customHeight="1">
      <c r="A8" s="7"/>
      <c r="B8" s="7"/>
      <c r="C8" s="7"/>
      <c r="D8" s="7"/>
      <c r="E8" s="7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4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18" s="1" customFormat="1" ht="21" customHeight="1">
      <c r="A9" s="8"/>
      <c r="B9" s="8"/>
      <c r="C9" s="8"/>
      <c r="D9" s="8"/>
      <c r="E9" s="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="1" customFormat="1" ht="21" customHeight="1"/>
    <row r="18" s="1" customFormat="1" ht="21" customHeight="1"/>
    <row r="19" s="1" customFormat="1" ht="21" customHeight="1"/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J22" sqref="J22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 t="s">
        <v>127</v>
      </c>
    </row>
    <row r="2" spans="1:11" ht="30.75" customHeight="1">
      <c r="A2" s="24" t="s">
        <v>154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73" t="s">
        <v>1</v>
      </c>
      <c r="K3" s="12" t="s">
        <v>14</v>
      </c>
    </row>
    <row r="4" spans="1:11" ht="21" customHeight="1">
      <c r="A4" s="83" t="s">
        <v>76</v>
      </c>
      <c r="B4" s="13" t="s">
        <v>145</v>
      </c>
      <c r="C4" s="13"/>
      <c r="D4" s="13"/>
      <c r="E4" s="83" t="s">
        <v>63</v>
      </c>
      <c r="F4" s="83" t="s">
        <v>40</v>
      </c>
      <c r="G4" s="26" t="s">
        <v>35</v>
      </c>
      <c r="H4" s="26"/>
      <c r="I4" s="26"/>
      <c r="J4" s="26"/>
      <c r="K4" s="26"/>
    </row>
    <row r="5" spans="1:11" ht="21" customHeight="1">
      <c r="A5" s="83"/>
      <c r="B5" s="84" t="s">
        <v>65</v>
      </c>
      <c r="C5" s="84" t="s">
        <v>106</v>
      </c>
      <c r="D5" s="84" t="s">
        <v>104</v>
      </c>
      <c r="E5" s="83"/>
      <c r="F5" s="83"/>
      <c r="G5" s="83" t="s">
        <v>134</v>
      </c>
      <c r="H5" s="89" t="s">
        <v>133</v>
      </c>
      <c r="I5" s="89" t="s">
        <v>23</v>
      </c>
      <c r="J5" s="91" t="s">
        <v>118</v>
      </c>
      <c r="K5" s="91" t="s">
        <v>50</v>
      </c>
    </row>
    <row r="6" spans="1:11" ht="31.5" customHeight="1">
      <c r="A6" s="83"/>
      <c r="B6" s="84"/>
      <c r="C6" s="84"/>
      <c r="D6" s="84"/>
      <c r="E6" s="83"/>
      <c r="F6" s="83"/>
      <c r="G6" s="83"/>
      <c r="H6" s="90"/>
      <c r="I6" s="90"/>
      <c r="J6" s="92"/>
      <c r="K6" s="92"/>
    </row>
    <row r="7" spans="1:11" ht="21" customHeight="1">
      <c r="A7" s="6" t="s">
        <v>94</v>
      </c>
      <c r="B7" s="6" t="s">
        <v>94</v>
      </c>
      <c r="C7" s="6" t="s">
        <v>94</v>
      </c>
      <c r="D7" s="6" t="s">
        <v>94</v>
      </c>
      <c r="E7" s="6" t="s">
        <v>94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63"/>
      <c r="B8" s="63"/>
      <c r="C8" s="63"/>
      <c r="D8" s="63"/>
      <c r="E8" s="63"/>
      <c r="F8" s="62"/>
      <c r="G8" s="62"/>
      <c r="H8" s="62"/>
      <c r="I8" s="62"/>
      <c r="J8" s="62"/>
      <c r="K8" s="61"/>
      <c r="L8" s="15"/>
    </row>
    <row r="9" spans="1:12" s="1" customFormat="1" ht="21" customHeight="1">
      <c r="A9" s="7"/>
      <c r="B9" s="7"/>
      <c r="C9" s="7"/>
      <c r="D9" s="7"/>
      <c r="E9" s="7"/>
      <c r="F9" s="20"/>
      <c r="G9" s="20"/>
      <c r="H9" s="20"/>
      <c r="I9" s="20"/>
      <c r="J9" s="20"/>
      <c r="K9" s="20"/>
      <c r="L9" s="2"/>
    </row>
    <row r="10" spans="1:11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</row>
    <row r="11" spans="1:1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</row>
    <row r="12" spans="1:1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</row>
    <row r="13" spans="1:1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</row>
    <row r="14" spans="1:1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</row>
    <row r="15" spans="1:1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</row>
    <row r="16" spans="1:1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</row>
    <row r="17" spans="1:11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1">
    <mergeCell ref="K5:K6"/>
    <mergeCell ref="E4:E6"/>
    <mergeCell ref="F4:F6"/>
    <mergeCell ref="G5:G6"/>
    <mergeCell ref="H5:H6"/>
    <mergeCell ref="A4:A6"/>
    <mergeCell ref="B5:B6"/>
    <mergeCell ref="C5:C6"/>
    <mergeCell ref="D5:D6"/>
    <mergeCell ref="I5:I6"/>
    <mergeCell ref="J5:J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2017-07-20T09:45:07Z</dcterms:modified>
  <cp:category/>
  <cp:version/>
  <cp:contentType/>
  <cp:contentStatus/>
</cp:coreProperties>
</file>