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<sst xmlns="http://schemas.openxmlformats.org/spreadsheetml/2006/main" count="293" uniqueCount="160">
  <si>
    <t>总计</t>
  </si>
  <si>
    <t>2020年部门预算表</t>
  </si>
  <si>
    <t>部门名称：</t>
  </si>
  <si>
    <t>崇义县金融工作局</t>
  </si>
  <si>
    <t>编制日期：</t>
  </si>
  <si>
    <t>12日</t>
  </si>
  <si>
    <t>编制单位：</t>
  </si>
  <si>
    <t>单位负责人签章：</t>
  </si>
  <si>
    <t>邱光临</t>
  </si>
  <si>
    <t>财务负责人签章：</t>
  </si>
  <si>
    <t>林晓慧</t>
  </si>
  <si>
    <t>制表人签章：</t>
  </si>
  <si>
    <t>余翔</t>
  </si>
  <si>
    <t>收支预算总表</t>
  </si>
  <si>
    <t>填报单位:515崇义县金融工作局 , 515001崇义县金融工作局本级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</si>
  <si>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</si>
  <si>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</si>
  <si>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</si>
  <si>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</si>
  <si>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</si>
  <si>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</si>
  <si>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</si>
  <si>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</si>
  <si>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</si>
  <si>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</si>
  <si>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</si>
  <si>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</si>
  <si>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</si>
  <si>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</si>
  <si>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</si>
  <si>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</si>
  <si>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</si>
  <si>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</si>
  <si>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</si>
  <si>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</si>
  <si>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</si>
  <si>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</si>
  <si>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</si>
  <si>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</si>
  <si>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</si>
  <si>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</si>
  <si>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</si>
  <si>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</si>
  <si>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</si>
  <si>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</si>
  <si>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</si>
  <si>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</si>
  <si>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</si>
  <si>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</si>
  <si>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</si>
  <si>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</si>
  <si>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</si>
  <si>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</si>
  <si>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</si>
  <si>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</si>
  <si>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</si>
  <si>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</si>
  <si>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</si>
  <si>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</si>
  <si>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</si>
  <si>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</si>
  <si>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</si>
  <si>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</si>
  <si>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</si>
  <si>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</si>
  <si>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</si>
  <si>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</si>
  <si>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</si>
  <si>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</si>
  <si>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217</t>
  </si>
  <si>
    <t>金融支出</t>
  </si>
  <si>
    <t>　01</t>
  </si>
  <si>
    <t>　金融部门行政支出</t>
  </si>
  <si>
    <t>　　2170101</t>
  </si>
  <si>
    <t>　　行政运行</t>
  </si>
  <si>
    <t>　　2170199</t>
  </si>
  <si>
    <t>　　金融部门其他行政支出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</si>
  <si>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</si>
  <si>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</si>
  <si>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</si>
  <si>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</si>
  <si>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</si>
  <si>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</si>
  <si>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</si>
  <si>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</si>
  <si>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</si>
  <si>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</si>
  <si>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</si>
  <si>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</si>
  <si>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</si>
  <si>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</si>
  <si>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</si>
  <si>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</si>
  <si>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</si>
  <si>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</si>
  <si>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</si>
  <si>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</si>
  <si>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</si>
  <si>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</si>
  <si>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</si>
  <si>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</si>
  <si>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</si>
  <si>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</si>
  <si>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</si>
  <si>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</si>
  <si>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</si>
  <si>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</si>
  <si>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</si>
  <si>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</si>
  <si>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</si>
  <si>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</si>
  <si>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</si>
  <si>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</si>
  <si>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</si>
  <si>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</si>
  <si>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</si>
  <si>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</si>
  <si>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</si>
  <si>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</si>
  <si>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</si>
  <si>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</si>
  <si>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</si>
  <si>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</si>
  <si>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</si>
  <si>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</si>
  <si>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</si>
  <si>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</si>
  <si>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</si>
  <si>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</si>
  <si>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</si>
  <si>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</si>
  <si>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</si>
  <si>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</si>
  <si>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</si>
  <si>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</si>
  <si>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</si>
  <si>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</si>
  <si>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</si>
  <si>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</si>
  <si>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</si>
  <si>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</si>
  <si>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</si>
  <si>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</si>
  <si>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</si>
  <si>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</si>
  <si>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</si>
  <si>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</si>
  <si>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</si>
  <si>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</si>
  <si>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</si>
  <si>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</si>
  <si>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</si>
  <si>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</si>
  <si>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</si>
  <si>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</si>
  <si>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515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</si>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</sst>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H20" sqref="H20"/>
    </sheetView>
  </sheetViews>
  <sheetFormatPr defaultColWidth="9.140625" defaultRowHeight="12.75" customHeight="1"/>
  <cols>
    <col min="1" max="7" width="9.140625" style="1" customWidth="1"/>
    <col min="8" max="8" width="18.140625" style="1" bestFit="1" customWidth="1"/>
    <col min="9" max="16384" width="9.140625" style="1" customWidth="1"/>
  </cols>
  <sheetData>
    <row r="1" spans="1:21" ht="12.75">
      <c r="A1" s="62"/>
      <c r="T1" s="11"/>
      <c r="U1" s="76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73"/>
      <c r="M6" s="72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ht="24.75" customHeight="1">
      <c r="D10" s="11"/>
      <c r="F10" s="68" t="s">
        <v>4</v>
      </c>
      <c r="G10" s="66"/>
      <c r="H10" s="69">
        <v>43983</v>
      </c>
      <c r="I10" s="66" t="s">
        <v>5</v>
      </c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6</v>
      </c>
      <c r="G13" s="66"/>
      <c r="H13" s="67" t="s">
        <v>3</v>
      </c>
      <c r="I13" s="67"/>
      <c r="J13" s="73"/>
      <c r="K13" s="72"/>
      <c r="L13" s="72"/>
      <c r="M13" s="72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5">
      <c r="K16" s="11"/>
    </row>
    <row r="17" spans="1:15" ht="31.5" customHeight="1">
      <c r="A17" s="70" t="s">
        <v>7</v>
      </c>
      <c r="B17" s="71"/>
      <c r="C17" s="71"/>
      <c r="D17" s="71" t="s">
        <v>8</v>
      </c>
      <c r="E17" s="71"/>
      <c r="F17" s="71"/>
      <c r="G17" s="71" t="s">
        <v>9</v>
      </c>
      <c r="H17" s="71"/>
      <c r="I17" s="71" t="s">
        <v>10</v>
      </c>
      <c r="J17" s="71"/>
      <c r="K17" s="71"/>
      <c r="L17" s="71"/>
      <c r="M17" s="71" t="s">
        <v>11</v>
      </c>
      <c r="N17" s="71"/>
      <c r="O17" s="74" t="s">
        <v>12</v>
      </c>
    </row>
    <row r="18" ht="1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J6"/>
    <mergeCell ref="H13:I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157</v>
      </c>
      <c r="B2" s="2"/>
      <c r="C2" s="2"/>
    </row>
    <row r="3" s="1" customFormat="1" ht="17.25" customHeight="1"/>
    <row r="4" spans="1:3" s="1" customFormat="1" ht="15.75" customHeight="1">
      <c r="A4" s="3" t="s">
        <v>158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66.33</v>
      </c>
      <c r="C7" s="12"/>
      <c r="D7" s="11"/>
      <c r="F7" s="11"/>
    </row>
    <row r="8" spans="1:3" s="1" customFormat="1" ht="27.75" customHeight="1">
      <c r="A8" s="6" t="s">
        <v>58</v>
      </c>
      <c r="B8" s="7">
        <v>5.5</v>
      </c>
      <c r="C8" s="12"/>
    </row>
    <row r="9" spans="1:3" s="1" customFormat="1" ht="27.75" customHeight="1">
      <c r="A9" s="6" t="s">
        <v>64</v>
      </c>
      <c r="B9" s="7">
        <v>1.97</v>
      </c>
      <c r="C9" s="12"/>
    </row>
    <row r="10" spans="1:3" s="1" customFormat="1" ht="27.75" customHeight="1">
      <c r="A10" s="6" t="s">
        <v>70</v>
      </c>
      <c r="B10" s="7">
        <v>54.93</v>
      </c>
      <c r="C10" s="12"/>
    </row>
    <row r="11" spans="1:3" s="1" customFormat="1" ht="27.75" customHeight="1">
      <c r="A11" s="6" t="s">
        <v>78</v>
      </c>
      <c r="B11" s="7">
        <v>3.93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158</v>
      </c>
      <c r="B4" s="4" t="s">
        <v>43</v>
      </c>
      <c r="C4" s="4" t="s">
        <v>94</v>
      </c>
      <c r="D4" s="4" t="s">
        <v>95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66.33</v>
      </c>
      <c r="C7" s="8">
        <v>66.33</v>
      </c>
      <c r="D7" s="7"/>
    </row>
    <row r="8" spans="1:4" s="1" customFormat="1" ht="27.75" customHeight="1">
      <c r="A8" s="6" t="s">
        <v>58</v>
      </c>
      <c r="B8" s="7">
        <v>5.5</v>
      </c>
      <c r="C8" s="8">
        <v>5.5</v>
      </c>
      <c r="D8" s="7"/>
    </row>
    <row r="9" spans="1:4" s="1" customFormat="1" ht="27.75" customHeight="1">
      <c r="A9" s="6" t="s">
        <v>64</v>
      </c>
      <c r="B9" s="7">
        <v>1.97</v>
      </c>
      <c r="C9" s="8">
        <v>1.97</v>
      </c>
      <c r="D9" s="7"/>
    </row>
    <row r="10" spans="1:4" s="1" customFormat="1" ht="27.75" customHeight="1">
      <c r="A10" s="6" t="s">
        <v>70</v>
      </c>
      <c r="B10" s="7">
        <v>54.93</v>
      </c>
      <c r="C10" s="8">
        <v>54.93</v>
      </c>
      <c r="D10" s="7"/>
    </row>
    <row r="11" spans="1:4" s="1" customFormat="1" ht="27.75" customHeight="1">
      <c r="A11" s="6" t="s">
        <v>78</v>
      </c>
      <c r="B11" s="7">
        <v>3.93</v>
      </c>
      <c r="C11" s="8">
        <v>3.93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66.33</v>
      </c>
      <c r="C6" s="55" t="str">
        <f>'支出总表（引用）'!A8</f>
        <v>社会保障和就业支出</v>
      </c>
      <c r="D6" s="43">
        <f>'支出总表（引用）'!B8</f>
        <v>5.5</v>
      </c>
    </row>
    <row r="7" spans="1:4" s="1" customFormat="1" ht="17.25" customHeight="1">
      <c r="A7" s="35" t="s">
        <v>22</v>
      </c>
      <c r="B7" s="36">
        <v>66.33</v>
      </c>
      <c r="C7" s="55" t="str">
        <f>'支出总表（引用）'!A9</f>
        <v>卫生健康支出</v>
      </c>
      <c r="D7" s="43">
        <f>'支出总表（引用）'!B9</f>
        <v>1.97</v>
      </c>
    </row>
    <row r="8" spans="1:4" s="1" customFormat="1" ht="17.25" customHeight="1">
      <c r="A8" s="35" t="s">
        <v>23</v>
      </c>
      <c r="B8" s="36"/>
      <c r="C8" s="55" t="str">
        <f>'支出总表（引用）'!A10</f>
        <v>金融支出</v>
      </c>
      <c r="D8" s="43">
        <f>'支出总表（引用）'!B10</f>
        <v>54.93</v>
      </c>
    </row>
    <row r="9" spans="1:4" s="1" customFormat="1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3.93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66.33</v>
      </c>
      <c r="C49" s="44" t="s">
        <v>32</v>
      </c>
      <c r="D49" s="21">
        <f>'支出总表（引用）'!B7</f>
        <v>66.33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66.33</v>
      </c>
      <c r="C53" s="44" t="s">
        <v>37</v>
      </c>
      <c r="D53" s="21">
        <f>B53</f>
        <v>66.33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66.33</v>
      </c>
      <c r="D7" s="22"/>
      <c r="E7" s="22">
        <v>66.33</v>
      </c>
      <c r="F7" s="22">
        <v>66.33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57</v>
      </c>
      <c r="B8" s="6" t="s">
        <v>58</v>
      </c>
      <c r="C8" s="22">
        <v>5.5</v>
      </c>
      <c r="D8" s="22"/>
      <c r="E8" s="22">
        <v>5.5</v>
      </c>
      <c r="F8" s="22">
        <v>5.5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59</v>
      </c>
      <c r="B9" s="6" t="s">
        <v>60</v>
      </c>
      <c r="C9" s="22">
        <v>5.5</v>
      </c>
      <c r="D9" s="22"/>
      <c r="E9" s="22">
        <v>5.5</v>
      </c>
      <c r="F9" s="22">
        <v>5.5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61</v>
      </c>
      <c r="B10" s="6" t="s">
        <v>62</v>
      </c>
      <c r="C10" s="22">
        <v>5.5</v>
      </c>
      <c r="D10" s="22"/>
      <c r="E10" s="22">
        <v>5.5</v>
      </c>
      <c r="F10" s="22">
        <v>5.5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1.97</v>
      </c>
      <c r="D11" s="22"/>
      <c r="E11" s="22">
        <v>1.97</v>
      </c>
      <c r="F11" s="22">
        <v>1.97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1.97</v>
      </c>
      <c r="D12" s="22"/>
      <c r="E12" s="22">
        <v>1.97</v>
      </c>
      <c r="F12" s="22">
        <v>1.97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67</v>
      </c>
      <c r="B13" s="6" t="s">
        <v>68</v>
      </c>
      <c r="C13" s="22">
        <v>1.97</v>
      </c>
      <c r="D13" s="22"/>
      <c r="E13" s="22">
        <v>1.97</v>
      </c>
      <c r="F13" s="22">
        <v>1.97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69</v>
      </c>
      <c r="B14" s="6" t="s">
        <v>70</v>
      </c>
      <c r="C14" s="22">
        <v>54.93</v>
      </c>
      <c r="D14" s="22"/>
      <c r="E14" s="22">
        <v>54.93</v>
      </c>
      <c r="F14" s="22">
        <v>54.93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71</v>
      </c>
      <c r="B15" s="6" t="s">
        <v>72</v>
      </c>
      <c r="C15" s="22">
        <v>54.93</v>
      </c>
      <c r="D15" s="22"/>
      <c r="E15" s="22">
        <v>54.93</v>
      </c>
      <c r="F15" s="22">
        <v>54.93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73</v>
      </c>
      <c r="B16" s="6" t="s">
        <v>74</v>
      </c>
      <c r="C16" s="22">
        <v>39.93</v>
      </c>
      <c r="D16" s="22"/>
      <c r="E16" s="22">
        <v>39.93</v>
      </c>
      <c r="F16" s="22">
        <v>39.93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75</v>
      </c>
      <c r="B17" s="6" t="s">
        <v>76</v>
      </c>
      <c r="C17" s="22">
        <v>15</v>
      </c>
      <c r="D17" s="22"/>
      <c r="E17" s="22">
        <v>15</v>
      </c>
      <c r="F17" s="22">
        <v>15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77</v>
      </c>
      <c r="B18" s="6" t="s">
        <v>78</v>
      </c>
      <c r="C18" s="22">
        <v>3.93</v>
      </c>
      <c r="D18" s="22"/>
      <c r="E18" s="22">
        <v>3.93</v>
      </c>
      <c r="F18" s="22">
        <v>3.93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79</v>
      </c>
      <c r="B19" s="6" t="s">
        <v>80</v>
      </c>
      <c r="C19" s="22">
        <v>3.93</v>
      </c>
      <c r="D19" s="22"/>
      <c r="E19" s="22">
        <v>3.93</v>
      </c>
      <c r="F19" s="22">
        <v>3.93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81</v>
      </c>
      <c r="B20" s="6" t="s">
        <v>82</v>
      </c>
      <c r="C20" s="22">
        <v>3.93</v>
      </c>
      <c r="D20" s="22"/>
      <c r="E20" s="22">
        <v>3.93</v>
      </c>
      <c r="F20" s="22">
        <v>3.93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84</v>
      </c>
      <c r="B4" s="4"/>
      <c r="C4" s="46" t="s">
        <v>41</v>
      </c>
      <c r="D4" s="3" t="s">
        <v>85</v>
      </c>
      <c r="E4" s="4" t="s">
        <v>86</v>
      </c>
      <c r="F4" s="47" t="s">
        <v>87</v>
      </c>
      <c r="G4" s="4" t="s">
        <v>88</v>
      </c>
      <c r="H4" s="48" t="s">
        <v>89</v>
      </c>
      <c r="I4" s="13"/>
      <c r="J4" s="13"/>
    </row>
    <row r="5" spans="1:10" s="1" customFormat="1" ht="21" customHeight="1">
      <c r="A5" s="4" t="s">
        <v>90</v>
      </c>
      <c r="B5" s="4" t="s">
        <v>91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66.33</v>
      </c>
      <c r="D7" s="22">
        <v>51.33</v>
      </c>
      <c r="E7" s="22">
        <v>15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5.5</v>
      </c>
      <c r="D8" s="22">
        <v>5.5</v>
      </c>
      <c r="E8" s="22"/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5.5</v>
      </c>
      <c r="D9" s="22">
        <v>5.5</v>
      </c>
      <c r="E9" s="22"/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5.5</v>
      </c>
      <c r="D10" s="22">
        <v>5.5</v>
      </c>
      <c r="E10" s="22"/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1.97</v>
      </c>
      <c r="D11" s="22">
        <v>1.97</v>
      </c>
      <c r="E11" s="22"/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1.97</v>
      </c>
      <c r="D12" s="22">
        <v>1.97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1.97</v>
      </c>
      <c r="D13" s="22">
        <v>1.97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54.93</v>
      </c>
      <c r="D14" s="22">
        <v>39.93</v>
      </c>
      <c r="E14" s="22">
        <v>15</v>
      </c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54.93</v>
      </c>
      <c r="D15" s="22">
        <v>39.93</v>
      </c>
      <c r="E15" s="22">
        <v>15</v>
      </c>
      <c r="F15" s="22"/>
      <c r="G15" s="21"/>
      <c r="H15" s="49"/>
    </row>
    <row r="16" spans="1:8" s="1" customFormat="1" ht="18.75" customHeight="1">
      <c r="A16" s="6" t="s">
        <v>73</v>
      </c>
      <c r="B16" s="6" t="s">
        <v>74</v>
      </c>
      <c r="C16" s="22">
        <v>39.93</v>
      </c>
      <c r="D16" s="22">
        <v>39.93</v>
      </c>
      <c r="E16" s="22"/>
      <c r="F16" s="22"/>
      <c r="G16" s="21"/>
      <c r="H16" s="49"/>
    </row>
    <row r="17" spans="1:8" s="1" customFormat="1" ht="18.75" customHeight="1">
      <c r="A17" s="6" t="s">
        <v>75</v>
      </c>
      <c r="B17" s="6" t="s">
        <v>76</v>
      </c>
      <c r="C17" s="22">
        <v>15</v>
      </c>
      <c r="D17" s="22"/>
      <c r="E17" s="22">
        <v>15</v>
      </c>
      <c r="F17" s="22"/>
      <c r="G17" s="21"/>
      <c r="H17" s="49"/>
    </row>
    <row r="18" spans="1:8" s="1" customFormat="1" ht="18.75" customHeight="1">
      <c r="A18" s="6" t="s">
        <v>77</v>
      </c>
      <c r="B18" s="6" t="s">
        <v>78</v>
      </c>
      <c r="C18" s="22">
        <v>3.93</v>
      </c>
      <c r="D18" s="22">
        <v>3.93</v>
      </c>
      <c r="E18" s="22"/>
      <c r="F18" s="22"/>
      <c r="G18" s="21"/>
      <c r="H18" s="49"/>
    </row>
    <row r="19" spans="1:8" s="1" customFormat="1" ht="18.75" customHeight="1">
      <c r="A19" s="6" t="s">
        <v>79</v>
      </c>
      <c r="B19" s="6" t="s">
        <v>80</v>
      </c>
      <c r="C19" s="22">
        <v>3.93</v>
      </c>
      <c r="D19" s="22">
        <v>3.93</v>
      </c>
      <c r="E19" s="22"/>
      <c r="F19" s="22"/>
      <c r="G19" s="21"/>
      <c r="H19" s="49"/>
    </row>
    <row r="20" spans="1:8" s="1" customFormat="1" ht="18.75" customHeight="1">
      <c r="A20" s="6" t="s">
        <v>81</v>
      </c>
      <c r="B20" s="6" t="s">
        <v>82</v>
      </c>
      <c r="C20" s="22">
        <v>3.93</v>
      </c>
      <c r="D20" s="22">
        <v>3.93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93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94</v>
      </c>
      <c r="F5" s="34" t="s">
        <v>95</v>
      </c>
      <c r="G5" s="13"/>
    </row>
    <row r="6" spans="1:7" s="1" customFormat="1" ht="17.25" customHeight="1">
      <c r="A6" s="35" t="s">
        <v>96</v>
      </c>
      <c r="B6" s="36">
        <v>66.33</v>
      </c>
      <c r="C6" s="37" t="s">
        <v>97</v>
      </c>
      <c r="D6" s="7">
        <f>'财拨总表（引用）'!B7</f>
        <v>66.33</v>
      </c>
      <c r="E6" s="7">
        <f>'财拨总表（引用）'!C7</f>
        <v>66.33</v>
      </c>
      <c r="F6" s="7">
        <f>'财拨总表（引用）'!D7</f>
        <v>0</v>
      </c>
      <c r="G6" s="13"/>
    </row>
    <row r="7" spans="1:7" s="1" customFormat="1" ht="17.25" customHeight="1">
      <c r="A7" s="35" t="s">
        <v>98</v>
      </c>
      <c r="B7" s="36">
        <v>66.33</v>
      </c>
      <c r="C7" s="38" t="str">
        <f>'财拨总表（引用）'!A8</f>
        <v>社会保障和就业支出</v>
      </c>
      <c r="D7" s="39">
        <f>'财拨总表（引用）'!B8</f>
        <v>5.5</v>
      </c>
      <c r="E7" s="39">
        <f>'财拨总表（引用）'!C8</f>
        <v>5.5</v>
      </c>
      <c r="F7" s="39">
        <f>'财拨总表（引用）'!D8</f>
        <v>0</v>
      </c>
      <c r="G7" s="13"/>
    </row>
    <row r="8" spans="1:7" s="1" customFormat="1" ht="17.25" customHeight="1">
      <c r="A8" s="35" t="s">
        <v>99</v>
      </c>
      <c r="B8" s="36"/>
      <c r="C8" s="38" t="str">
        <f>'财拨总表（引用）'!A9</f>
        <v>卫生健康支出</v>
      </c>
      <c r="D8" s="39">
        <f>'财拨总表（引用）'!B9</f>
        <v>1.97</v>
      </c>
      <c r="E8" s="39">
        <f>'财拨总表（引用）'!C9</f>
        <v>1.97</v>
      </c>
      <c r="F8" s="39">
        <f>'财拨总表（引用）'!D9</f>
        <v>0</v>
      </c>
      <c r="G8" s="13"/>
    </row>
    <row r="9" spans="1:7" s="1" customFormat="1" ht="17.25" customHeight="1">
      <c r="A9" s="35" t="s">
        <v>100</v>
      </c>
      <c r="B9" s="36"/>
      <c r="C9" s="38" t="str">
        <f>'财拨总表（引用）'!A10</f>
        <v>金融支出</v>
      </c>
      <c r="D9" s="39">
        <f>'财拨总表（引用）'!B10</f>
        <v>54.93</v>
      </c>
      <c r="E9" s="39">
        <f>'财拨总表（引用）'!C10</f>
        <v>54.93</v>
      </c>
      <c r="F9" s="39">
        <f>'财拨总表（引用）'!D10</f>
        <v>0</v>
      </c>
      <c r="G9" s="13"/>
    </row>
    <row r="10" spans="1:7" s="1" customFormat="1" ht="17.25" customHeight="1">
      <c r="A10" s="35" t="s">
        <v>101</v>
      </c>
      <c r="B10" s="21"/>
      <c r="C10" s="38" t="str">
        <f>'财拨总表（引用）'!A11</f>
        <v>住房保障支出</v>
      </c>
      <c r="D10" s="39">
        <f>'财拨总表（引用）'!B11</f>
        <v>3.93</v>
      </c>
      <c r="E10" s="39">
        <f>'财拨总表（引用）'!C11</f>
        <v>3.93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102</v>
      </c>
      <c r="B49" s="21"/>
      <c r="C49" s="39" t="s">
        <v>103</v>
      </c>
      <c r="D49" s="39"/>
      <c r="E49" s="39"/>
      <c r="F49" s="21"/>
      <c r="G49" s="13"/>
    </row>
    <row r="50" spans="1:7" s="1" customFormat="1" ht="17.25" customHeight="1">
      <c r="A50" s="17" t="s">
        <v>104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66.33</v>
      </c>
      <c r="C54" s="44" t="s">
        <v>37</v>
      </c>
      <c r="D54" s="7">
        <f>'财拨总表（引用）'!B7</f>
        <v>66.33</v>
      </c>
      <c r="E54" s="7">
        <f>'财拨总表（引用）'!C7</f>
        <v>66.33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41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66.33</v>
      </c>
      <c r="D7" s="22">
        <v>51.33</v>
      </c>
      <c r="E7" s="21">
        <v>15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5.5</v>
      </c>
      <c r="D8" s="22">
        <v>5.5</v>
      </c>
      <c r="E8" s="21"/>
    </row>
    <row r="9" spans="1:5" s="1" customFormat="1" ht="18.75" customHeight="1">
      <c r="A9" s="6" t="s">
        <v>59</v>
      </c>
      <c r="B9" s="6" t="s">
        <v>60</v>
      </c>
      <c r="C9" s="22">
        <v>5.5</v>
      </c>
      <c r="D9" s="22">
        <v>5.5</v>
      </c>
      <c r="E9" s="21"/>
    </row>
    <row r="10" spans="1:5" s="1" customFormat="1" ht="18.75" customHeight="1">
      <c r="A10" s="6" t="s">
        <v>61</v>
      </c>
      <c r="B10" s="6" t="s">
        <v>62</v>
      </c>
      <c r="C10" s="22">
        <v>5.5</v>
      </c>
      <c r="D10" s="22">
        <v>5.5</v>
      </c>
      <c r="E10" s="21"/>
    </row>
    <row r="11" spans="1:5" s="1" customFormat="1" ht="18.75" customHeight="1">
      <c r="A11" s="6" t="s">
        <v>63</v>
      </c>
      <c r="B11" s="6" t="s">
        <v>64</v>
      </c>
      <c r="C11" s="22">
        <v>1.97</v>
      </c>
      <c r="D11" s="22">
        <v>1.97</v>
      </c>
      <c r="E11" s="21"/>
    </row>
    <row r="12" spans="1:5" s="1" customFormat="1" ht="18.75" customHeight="1">
      <c r="A12" s="6" t="s">
        <v>65</v>
      </c>
      <c r="B12" s="6" t="s">
        <v>66</v>
      </c>
      <c r="C12" s="22">
        <v>1.97</v>
      </c>
      <c r="D12" s="22">
        <v>1.97</v>
      </c>
      <c r="E12" s="21"/>
    </row>
    <row r="13" spans="1:5" s="1" customFormat="1" ht="18.75" customHeight="1">
      <c r="A13" s="6" t="s">
        <v>67</v>
      </c>
      <c r="B13" s="6" t="s">
        <v>68</v>
      </c>
      <c r="C13" s="22">
        <v>1.97</v>
      </c>
      <c r="D13" s="22">
        <v>1.97</v>
      </c>
      <c r="E13" s="21"/>
    </row>
    <row r="14" spans="1:5" s="1" customFormat="1" ht="18.75" customHeight="1">
      <c r="A14" s="6" t="s">
        <v>69</v>
      </c>
      <c r="B14" s="6" t="s">
        <v>70</v>
      </c>
      <c r="C14" s="22">
        <v>54.93</v>
      </c>
      <c r="D14" s="22">
        <v>39.93</v>
      </c>
      <c r="E14" s="21">
        <v>15</v>
      </c>
    </row>
    <row r="15" spans="1:5" s="1" customFormat="1" ht="18.75" customHeight="1">
      <c r="A15" s="6" t="s">
        <v>71</v>
      </c>
      <c r="B15" s="6" t="s">
        <v>72</v>
      </c>
      <c r="C15" s="22">
        <v>54.93</v>
      </c>
      <c r="D15" s="22">
        <v>39.93</v>
      </c>
      <c r="E15" s="21">
        <v>15</v>
      </c>
    </row>
    <row r="16" spans="1:5" s="1" customFormat="1" ht="18.75" customHeight="1">
      <c r="A16" s="6" t="s">
        <v>73</v>
      </c>
      <c r="B16" s="6" t="s">
        <v>74</v>
      </c>
      <c r="C16" s="22">
        <v>39.93</v>
      </c>
      <c r="D16" s="22">
        <v>39.93</v>
      </c>
      <c r="E16" s="21"/>
    </row>
    <row r="17" spans="1:5" s="1" customFormat="1" ht="18.75" customHeight="1">
      <c r="A17" s="6" t="s">
        <v>75</v>
      </c>
      <c r="B17" s="6" t="s">
        <v>76</v>
      </c>
      <c r="C17" s="22">
        <v>15</v>
      </c>
      <c r="D17" s="22"/>
      <c r="E17" s="21">
        <v>15</v>
      </c>
    </row>
    <row r="18" spans="1:5" s="1" customFormat="1" ht="18.75" customHeight="1">
      <c r="A18" s="6" t="s">
        <v>77</v>
      </c>
      <c r="B18" s="6" t="s">
        <v>78</v>
      </c>
      <c r="C18" s="22">
        <v>3.93</v>
      </c>
      <c r="D18" s="22">
        <v>3.93</v>
      </c>
      <c r="E18" s="21"/>
    </row>
    <row r="19" spans="1:5" s="1" customFormat="1" ht="18.75" customHeight="1">
      <c r="A19" s="6" t="s">
        <v>79</v>
      </c>
      <c r="B19" s="6" t="s">
        <v>80</v>
      </c>
      <c r="C19" s="22">
        <v>3.93</v>
      </c>
      <c r="D19" s="22">
        <v>3.93</v>
      </c>
      <c r="E19" s="21"/>
    </row>
    <row r="20" spans="1:5" s="1" customFormat="1" ht="18.75" customHeight="1">
      <c r="A20" s="6" t="s">
        <v>81</v>
      </c>
      <c r="B20" s="6" t="s">
        <v>82</v>
      </c>
      <c r="C20" s="22">
        <v>3.93</v>
      </c>
      <c r="D20" s="22">
        <v>3.93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110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41</v>
      </c>
      <c r="D5" s="19" t="s">
        <v>112</v>
      </c>
      <c r="E5" s="19" t="s">
        <v>113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51.33</v>
      </c>
      <c r="D7" s="22">
        <v>46.53</v>
      </c>
      <c r="E7" s="21">
        <v>4.8</v>
      </c>
      <c r="F7" s="31"/>
      <c r="G7" s="31"/>
      <c r="H7" s="11"/>
    </row>
    <row r="8" spans="1:5" s="1" customFormat="1" ht="18.75" customHeight="1">
      <c r="A8" s="6"/>
      <c r="B8" s="6" t="s">
        <v>114</v>
      </c>
      <c r="C8" s="22">
        <v>46.53</v>
      </c>
      <c r="D8" s="22">
        <v>46.53</v>
      </c>
      <c r="E8" s="21"/>
    </row>
    <row r="9" spans="1:5" s="1" customFormat="1" ht="18.75" customHeight="1">
      <c r="A9" s="6" t="s">
        <v>115</v>
      </c>
      <c r="B9" s="6" t="s">
        <v>116</v>
      </c>
      <c r="C9" s="22">
        <v>20.02</v>
      </c>
      <c r="D9" s="22">
        <v>20.02</v>
      </c>
      <c r="E9" s="21"/>
    </row>
    <row r="10" spans="1:5" s="1" customFormat="1" ht="18.75" customHeight="1">
      <c r="A10" s="6" t="s">
        <v>117</v>
      </c>
      <c r="B10" s="6" t="s">
        <v>118</v>
      </c>
      <c r="C10" s="22">
        <v>13.3</v>
      </c>
      <c r="D10" s="22">
        <v>13.3</v>
      </c>
      <c r="E10" s="21"/>
    </row>
    <row r="11" spans="1:5" s="1" customFormat="1" ht="18.75" customHeight="1">
      <c r="A11" s="6" t="s">
        <v>119</v>
      </c>
      <c r="B11" s="6" t="s">
        <v>120</v>
      </c>
      <c r="C11" s="22">
        <v>1.67</v>
      </c>
      <c r="D11" s="22">
        <v>1.67</v>
      </c>
      <c r="E11" s="21"/>
    </row>
    <row r="12" spans="1:5" s="1" customFormat="1" ht="18.75" customHeight="1">
      <c r="A12" s="6" t="s">
        <v>121</v>
      </c>
      <c r="B12" s="6" t="s">
        <v>122</v>
      </c>
      <c r="C12" s="22">
        <v>5.5</v>
      </c>
      <c r="D12" s="22">
        <v>5.5</v>
      </c>
      <c r="E12" s="21"/>
    </row>
    <row r="13" spans="1:5" s="1" customFormat="1" ht="18.75" customHeight="1">
      <c r="A13" s="6" t="s">
        <v>123</v>
      </c>
      <c r="B13" s="6" t="s">
        <v>124</v>
      </c>
      <c r="C13" s="22">
        <v>1.97</v>
      </c>
      <c r="D13" s="22">
        <v>1.97</v>
      </c>
      <c r="E13" s="21"/>
    </row>
    <row r="14" spans="1:5" s="1" customFormat="1" ht="18.75" customHeight="1">
      <c r="A14" s="6" t="s">
        <v>125</v>
      </c>
      <c r="B14" s="6" t="s">
        <v>126</v>
      </c>
      <c r="C14" s="22">
        <v>3.93</v>
      </c>
      <c r="D14" s="22">
        <v>3.93</v>
      </c>
      <c r="E14" s="21"/>
    </row>
    <row r="15" spans="1:5" s="1" customFormat="1" ht="18.75" customHeight="1">
      <c r="A15" s="6" t="s">
        <v>127</v>
      </c>
      <c r="B15" s="6" t="s">
        <v>128</v>
      </c>
      <c r="C15" s="22">
        <v>0.14</v>
      </c>
      <c r="D15" s="22">
        <v>0.14</v>
      </c>
      <c r="E15" s="21"/>
    </row>
    <row r="16" spans="1:5" s="1" customFormat="1" ht="18.75" customHeight="1">
      <c r="A16" s="6"/>
      <c r="B16" s="6" t="s">
        <v>129</v>
      </c>
      <c r="C16" s="22">
        <v>4.8</v>
      </c>
      <c r="D16" s="22"/>
      <c r="E16" s="21">
        <v>4.8</v>
      </c>
    </row>
    <row r="17" spans="1:5" s="1" customFormat="1" ht="18.75" customHeight="1">
      <c r="A17" s="6" t="s">
        <v>130</v>
      </c>
      <c r="B17" s="6" t="s">
        <v>131</v>
      </c>
      <c r="C17" s="22">
        <v>0.36</v>
      </c>
      <c r="D17" s="22"/>
      <c r="E17" s="21">
        <v>0.36</v>
      </c>
    </row>
    <row r="18" spans="1:5" s="1" customFormat="1" ht="18.75" customHeight="1">
      <c r="A18" s="6" t="s">
        <v>132</v>
      </c>
      <c r="B18" s="6" t="s">
        <v>133</v>
      </c>
      <c r="C18" s="22">
        <v>0.1</v>
      </c>
      <c r="D18" s="22"/>
      <c r="E18" s="21">
        <v>0.1</v>
      </c>
    </row>
    <row r="19" spans="1:5" s="1" customFormat="1" ht="18.75" customHeight="1">
      <c r="A19" s="6" t="s">
        <v>134</v>
      </c>
      <c r="B19" s="6" t="s">
        <v>135</v>
      </c>
      <c r="C19" s="22">
        <v>0.01</v>
      </c>
      <c r="D19" s="22"/>
      <c r="E19" s="21">
        <v>0.01</v>
      </c>
    </row>
    <row r="20" spans="1:5" s="1" customFormat="1" ht="18.75" customHeight="1">
      <c r="A20" s="6" t="s">
        <v>136</v>
      </c>
      <c r="B20" s="6" t="s">
        <v>137</v>
      </c>
      <c r="C20" s="22">
        <v>0.2</v>
      </c>
      <c r="D20" s="22"/>
      <c r="E20" s="21">
        <v>0.2</v>
      </c>
    </row>
    <row r="21" spans="1:5" s="1" customFormat="1" ht="18.75" customHeight="1">
      <c r="A21" s="6" t="s">
        <v>138</v>
      </c>
      <c r="B21" s="6" t="s">
        <v>139</v>
      </c>
      <c r="C21" s="22">
        <v>0.38</v>
      </c>
      <c r="D21" s="22"/>
      <c r="E21" s="21">
        <v>0.38</v>
      </c>
    </row>
    <row r="22" spans="1:5" s="1" customFormat="1" ht="18.75" customHeight="1">
      <c r="A22" s="6" t="s">
        <v>140</v>
      </c>
      <c r="B22" s="6" t="s">
        <v>141</v>
      </c>
      <c r="C22" s="22">
        <v>1.62</v>
      </c>
      <c r="D22" s="22"/>
      <c r="E22" s="21">
        <v>1.62</v>
      </c>
    </row>
    <row r="23" spans="1:5" s="1" customFormat="1" ht="18.75" customHeight="1">
      <c r="A23" s="6" t="s">
        <v>142</v>
      </c>
      <c r="B23" s="6" t="s">
        <v>143</v>
      </c>
      <c r="C23" s="22">
        <v>0.03</v>
      </c>
      <c r="D23" s="22"/>
      <c r="E23" s="21">
        <v>0.03</v>
      </c>
    </row>
    <row r="24" spans="1:5" s="1" customFormat="1" ht="18.75" customHeight="1">
      <c r="A24" s="6" t="s">
        <v>144</v>
      </c>
      <c r="B24" s="6" t="s">
        <v>145</v>
      </c>
      <c r="C24" s="22">
        <v>0.1</v>
      </c>
      <c r="D24" s="22"/>
      <c r="E24" s="21">
        <v>0.1</v>
      </c>
    </row>
    <row r="25" spans="1:5" s="1" customFormat="1" ht="18.75" customHeight="1">
      <c r="A25" s="6" t="s">
        <v>146</v>
      </c>
      <c r="B25" s="6" t="s">
        <v>147</v>
      </c>
      <c r="C25" s="22">
        <v>2</v>
      </c>
      <c r="D25" s="22"/>
      <c r="E25" s="21">
        <v>2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149</v>
      </c>
      <c r="B4" s="5" t="s">
        <v>150</v>
      </c>
      <c r="C4" s="5" t="s">
        <v>41</v>
      </c>
      <c r="D4" s="26" t="s">
        <v>151</v>
      </c>
      <c r="E4" s="5" t="s">
        <v>152</v>
      </c>
      <c r="F4" s="27" t="s">
        <v>153</v>
      </c>
      <c r="G4" s="5" t="s">
        <v>154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5.6</v>
      </c>
      <c r="D6" s="22"/>
      <c r="E6" s="22">
        <v>5.6</v>
      </c>
      <c r="F6" s="21"/>
      <c r="G6" s="21"/>
    </row>
    <row r="7" spans="1:7" s="1" customFormat="1" ht="22.5" customHeight="1">
      <c r="A7" s="6" t="s">
        <v>155</v>
      </c>
      <c r="B7" s="6" t="s">
        <v>3</v>
      </c>
      <c r="C7" s="22">
        <v>5.6</v>
      </c>
      <c r="D7" s="22"/>
      <c r="E7" s="22">
        <v>5.6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90</v>
      </c>
      <c r="B5" s="3" t="s">
        <v>91</v>
      </c>
      <c r="C5" s="19" t="s">
        <v>41</v>
      </c>
      <c r="D5" s="19" t="s">
        <v>85</v>
      </c>
      <c r="E5" s="19" t="s">
        <v>86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余水水</cp:lastModifiedBy>
  <dcterms:created xsi:type="dcterms:W3CDTF">2020-06-15T00:33:46Z</dcterms:created>
  <dcterms:modified xsi:type="dcterms:W3CDTF">2020-06-15T00:40:20Z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