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7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  <sheet name="10-项目绩效目标表" sheetId="11" r:id="rId11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<sst xmlns="http://schemas.openxmlformats.org/spreadsheetml/2006/main" count="549" uniqueCount="299">
  <si>
    <t>部门公开表1</t>
  </si>
  <si>
    <t>收支预算总表</t>
  </si>
  <si>
    <t>填报单位：515001崇义县金融工作局本级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</si>
  <si>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</si>
  <si>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</si>
  <si>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</si>
  <si>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</si>
  <si>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</si>
  <si>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</si>
  <si>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</si>
  <si>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</si>
  <si>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</si>
  <si>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</si>
  <si>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</si>
  <si>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</si>
  <si>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</si>
  <si>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</si>
  <si>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</si>
  <si>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</si>
  <si>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</si>
  <si>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</si>
  <si>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</si>
  <si>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</si>
  <si>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</si>
  <si>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</si>
  <si>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</si>
  <si>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</si>
  <si>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</si>
  <si>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</si>
  <si>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</si>
  <si>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</si>
  <si>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</si>
  <si>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</si>
  <si>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</si>
  <si>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</si>
  <si>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</si>
  <si>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</si>
  <si>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</si>
  <si>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</si>
  <si>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</si>
  <si>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</si>
  <si>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</si>
  <si>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</si>
  <si>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</si>
  <si>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</si>
  <si>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</si>
  <si>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</si>
  <si>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</si>
  <si>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</si>
  <si>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</si>
  <si>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</si>
  <si>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</si>
  <si>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</si>
  <si>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</si>
  <si>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</si>
  <si>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</si>
  <si>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</si>
  <si>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</si>
  <si>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</si>
  <si>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</si>
  <si>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</si>
  <si>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</si>
  <si>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</si>
  <si>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</si>
  <si>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</si>
  <si>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</si>
  <si>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</si>
  <si>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</si>
  <si>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</si>
  <si>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</si>
  <si>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</si>
  <si>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</si>
  <si>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</si>
  <si>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</si>
  <si>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</si>
  <si>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</si>
  <si>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</si>
  <si>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</si>
  <si>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</si>
  <si>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</si>
  <si>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</si>
  <si>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</si>
  <si>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</si>
  <si>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</si>
  <si>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</si>
  <si>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</si>
  <si>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</si>
  <si>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</si>
  <si>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</si>
  <si>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</si>
  <si>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</si>
  <si>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</si>
  <si>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</si>
  <si>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217</t>
  </si>
  <si>
    <t>金融支出</t>
  </si>
  <si>
    <t>　01</t>
  </si>
  <si>
    <t>　金融部门行政支出</t>
  </si>
  <si>
    <t>　　2170101</t>
  </si>
  <si>
    <t>　　行政运行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</si>
  <si>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</si>
  <si>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</si>
  <si>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</si>
  <si>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</si>
  <si>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</si>
  <si>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</si>
  <si>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</si>
  <si>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</si>
  <si>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</si>
  <si>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</si>
  <si>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</si>
  <si>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</si>
  <si>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</si>
  <si>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</si>
  <si>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</si>
  <si>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</si>
  <si>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</si>
  <si>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</si>
  <si>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</si>
  <si>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</si>
  <si>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</si>
  <si>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</si>
  <si>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</si>
  <si>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</si>
  <si>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</si>
  <si>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</si>
  <si>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</si>
  <si>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</si>
  <si>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</si>
  <si>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</si>
  <si>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</si>
  <si>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</si>
  <si>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</si>
  <si>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</si>
  <si>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</si>
  <si>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</si>
  <si>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</si>
  <si>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</si>
  <si>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</si>
  <si>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</si>
  <si>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</si>
  <si>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</si>
  <si>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</si>
  <si>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</si>
  <si>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</si>
  <si>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</si>
  <si>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</si>
  <si>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</si>
  <si>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</si>
  <si>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</si>
  <si>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</si>
  <si>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</si>
  <si>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</si>
  <si>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</si>
  <si>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</si>
  <si>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3021401</t>
  </si>
  <si>
    <t>　租赁费</t>
  </si>
  <si>
    <t>30217</t>
  </si>
  <si>
    <t>　公务接待费</t>
  </si>
  <si>
    <t>部门公开表7</t>
  </si>
  <si>
    <t>一般公共预算'三公'经费支出表</t>
  </si>
  <si>
    <t>填报单位:515001崇义县金融工作局本级</t>
  </si>
  <si>
    <t>因公出国(境)费</t>
  </si>
  <si>
    <t>公务接待费</t>
  </si>
  <si>
    <t>公务用车运行维护费</t>
  </si>
  <si>
    <t>公务用车购置</t>
  </si>
  <si>
    <t>0</t>
  </si>
  <si>
    <t>部门公开表8</t>
  </si>
  <si>
    <t>政府性基金预算支出表</t>
  </si>
  <si>
    <t>注明：我单位无政府性基金。</t>
  </si>
  <si>
    <t>部门公开表9</t>
  </si>
  <si>
    <t>2021年部门整体支出绩效目标表</t>
  </si>
  <si>
    <t>部门名称</t>
  </si>
  <si>
    <t>崇义县金融工作局</t>
  </si>
  <si>
    <t>联系人</t>
  </si>
  <si>
    <t>余翔</t>
  </si>
  <si>
    <t>联系电话</t>
  </si>
  <si>
    <t>159 7082 9810</t>
  </si>
  <si>
    <t>部门基本信息</t>
  </si>
  <si>
    <t>部门所属领域</t>
  </si>
  <si>
    <t>直属单位包括</t>
  </si>
  <si>
    <t>无</t>
  </si>
  <si>
    <t>内设职能部门</t>
  </si>
  <si>
    <t>综合股、地方金融股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</si>
  <si>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</si>
  <si>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</si>
  <si>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</si>
  <si>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</si>
  <si>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</si>
  <si>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</si>
  <si>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</si>
  <si>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</si>
  <si>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</si>
  <si>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</si>
  <si>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</si>
  <si>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</si>
  <si>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</si>
  <si>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</si>
  <si>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</si>
  <si>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</si>
  <si>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</si>
  <si>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</si>
  <si>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</si>
  <si>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</si>
  <si>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</si>
  <si>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开展政银企对接帮扶企业数</t>
  </si>
  <si>
    <t>50家</t>
  </si>
  <si>
    <t>40家</t>
  </si>
  <si>
    <t>开展金融地摊次数</t>
  </si>
  <si>
    <t>6次</t>
  </si>
  <si>
    <t>0次</t>
  </si>
  <si>
    <t>组织防范和打击非法集资宣传次数</t>
  </si>
  <si>
    <t>3次</t>
  </si>
  <si>
    <t>举办绿色金融、普惠金融、防范非法集资举办会议次数</t>
  </si>
  <si>
    <t>9次</t>
  </si>
  <si>
    <t>4次</t>
  </si>
  <si>
    <t>推动企业股改数量</t>
  </si>
  <si>
    <t>1家</t>
  </si>
  <si>
    <t>0家</t>
  </si>
  <si>
    <t>基本运行绩效</t>
  </si>
  <si>
    <t>质量指标</t>
  </si>
  <si>
    <t>非法集资案件处理率</t>
  </si>
  <si>
    <t>100%</t>
  </si>
  <si>
    <t>会议成果应用率</t>
  </si>
  <si>
    <t>时效指标</t>
  </si>
  <si>
    <t>预算资金进度执行率</t>
  </si>
  <si>
    <t>会展活动按期完成率</t>
  </si>
  <si>
    <t>宣传活动开展及时率</t>
  </si>
  <si>
    <t>成本指标</t>
  </si>
  <si>
    <t>单册宣传材料成本</t>
  </si>
  <si>
    <t>≤20</t>
  </si>
  <si>
    <t>效益指标</t>
  </si>
  <si>
    <t>社会效益指标</t>
  </si>
  <si>
    <t>宣贯政策知晓率</t>
  </si>
  <si>
    <t>90%</t>
  </si>
  <si>
    <t>上级文件宣贯率</t>
  </si>
  <si>
    <t>政策知晓度</t>
  </si>
  <si>
    <t>可持续影响指标</t>
  </si>
  <si>
    <t>政策成果可使用年限</t>
  </si>
  <si>
    <t>≥3年</t>
  </si>
  <si>
    <t>宣传覆盖范围增长率</t>
  </si>
  <si>
    <t>≥10%</t>
  </si>
  <si>
    <t>满意度指标</t>
  </si>
  <si>
    <t>企业满意度</t>
  </si>
  <si>
    <t>群众满意度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</si>
  <si>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</si>
  <si>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</si>
  <si>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</si>
  <si>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</si>
  <si>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金融改革工作经费</t>
  </si>
  <si>
    <t>主管部门及代码</t>
  </si>
  <si>
    <t>崇义县金融工作局515001</t>
  </si>
  <si>
    <t>实施单位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</si>
  <si>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</si>
  <si>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</si>
  <si>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</si>
  <si>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</si>
  <si>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</si>
  <si>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</si>
  <si>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</si>
  <si>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</si>
  <si>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</si>
  <si>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</si>
  <si>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推进普惠金融改革试验区建设，实现普惠金融服务覆盖率和可得性明显提高，人民群众对金融服务的获得感和满意度显著增强</t>
  </si>
  <si>
    <t>指标值</t>
  </si>
  <si>
    <t>设立生态支行数量（家）</t>
  </si>
  <si>
    <t>&gt;=2家</t>
  </si>
  <si>
    <t>新增各类金融机构数量（家）</t>
  </si>
  <si>
    <t>&gt;=1家</t>
  </si>
  <si>
    <t>推进股份制改造、上市企业数（家）</t>
  </si>
  <si>
    <t>创建“乡村振兴普惠金融站”数量（家）</t>
  </si>
  <si>
    <t>&gt;=87家</t>
  </si>
  <si>
    <t>推广林权抵押担保贷款数量</t>
  </si>
  <si>
    <t>&gt;=1笔</t>
  </si>
  <si>
    <t>资金发放准确率（%）</t>
  </si>
  <si>
    <t>=100%</t>
  </si>
  <si>
    <t>“一行一品”特色服务覆盖率</t>
  </si>
  <si>
    <t>特色保险覆盖率</t>
  </si>
  <si>
    <t>资金到位及时率（%）</t>
  </si>
  <si>
    <t>融资资金发放及时率（%）</t>
  </si>
  <si>
    <t>获补助企业持续经营率（%）</t>
  </si>
  <si>
    <t>小微企业申贷获得率（%）</t>
  </si>
  <si>
    <t>≥90%</t>
  </si>
  <si>
    <t>服务对象
满意度指标</t>
  </si>
  <si>
    <t>专项事业费</t>
  </si>
  <si>
    <t>经常性项目</t>
  </si>
  <si>
    <t>推进我县企业股改、挂牌、上市、防范和处置非法集资等工作，提升工作质量。</t>
  </si>
  <si>
    <t>=50家</t>
  </si>
  <si>
    <t>=4次</t>
  </si>
  <si>
    <t>举办会议次数</t>
  </si>
  <si>
    <t>=9次</t>
  </si>
  <si>
    <t>推动企业股改数量（家）</t>
  </si>
  <si>
    <t>&gt;1家</t>
  </si>
  <si>
    <t>会议举办及时率(%)</t>
  </si>
  <si>
    <t>宣传活动开展及时率（%）</t>
  </si>
  <si>
    <t>非法集资线索核查处理的及时性</t>
  </si>
  <si>
    <t>上级文件宣贯率（%）</t>
  </si>
  <si>
    <t>政策知晓率（%）</t>
  </si>
  <si>
    <t>企业满意度（%）</t>
  </si>
  <si>
    <t>群众满意度（%）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</si>
</sst>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6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FF0000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36" fillId="0" borderId="0">
      <alignment vertical="center"/>
      <protection/>
    </xf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6" fillId="0" borderId="9" xfId="50" applyFont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50" applyFont="1" applyBorder="1" applyAlignment="1">
      <alignment horizontal="center"/>
      <protection/>
    </xf>
    <xf numFmtId="9" fontId="57" fillId="0" borderId="9" xfId="0" applyNumberFormat="1" applyFont="1" applyFill="1" applyBorder="1" applyAlignment="1">
      <alignment horizontal="center" vertical="center" wrapText="1"/>
    </xf>
    <xf numFmtId="0" fontId="56" fillId="0" borderId="9" xfId="50" applyFont="1" applyBorder="1" applyAlignment="1">
      <alignment horizontal="center" vertical="center"/>
      <protection/>
    </xf>
    <xf numFmtId="0" fontId="56" fillId="0" borderId="10" xfId="50" applyFont="1" applyBorder="1" applyAlignment="1">
      <alignment horizontal="center" vertical="center"/>
      <protection/>
    </xf>
    <xf numFmtId="0" fontId="57" fillId="0" borderId="9" xfId="50" applyFont="1" applyBorder="1" applyAlignment="1">
      <alignment horizontal="center"/>
      <protection/>
    </xf>
    <xf numFmtId="0" fontId="56" fillId="0" borderId="11" xfId="50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9" fontId="2" fillId="0" borderId="12" xfId="67" applyNumberFormat="1" applyFont="1" applyFill="1" applyBorder="1" applyAlignment="1">
      <alignment horizontal="center" vertical="center" wrapText="1"/>
      <protection/>
    </xf>
    <xf numFmtId="9" fontId="2" fillId="0" borderId="14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8" fillId="0" borderId="15" xfId="70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56" fillId="0" borderId="9" xfId="70" applyFont="1" applyBorder="1" applyAlignment="1">
      <alignment horizontal="center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2" fillId="0" borderId="13" xfId="67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9" fontId="57" fillId="0" borderId="12" xfId="0" applyNumberFormat="1" applyFont="1" applyFill="1" applyBorder="1" applyAlignment="1">
      <alignment horizontal="center" vertical="center"/>
    </xf>
    <xf numFmtId="9" fontId="57" fillId="0" borderId="13" xfId="0" applyNumberFormat="1" applyFont="1" applyFill="1" applyBorder="1" applyAlignment="1">
      <alignment horizontal="center" vertical="center"/>
    </xf>
    <xf numFmtId="9" fontId="2" fillId="0" borderId="13" xfId="67" applyNumberFormat="1" applyFont="1" applyFill="1" applyBorder="1" applyAlignment="1">
      <alignment horizontal="center" vertical="center" wrapText="1"/>
      <protection/>
    </xf>
    <xf numFmtId="0" fontId="63" fillId="0" borderId="16" xfId="70" applyFont="1" applyFill="1" applyBorder="1" applyAlignment="1">
      <alignment horizontal="center" vertical="center" wrapText="1"/>
      <protection/>
    </xf>
    <xf numFmtId="0" fontId="63" fillId="0" borderId="17" xfId="70" applyFont="1" applyFill="1" applyBorder="1" applyAlignment="1">
      <alignment horizontal="center" vertical="center" wrapText="1"/>
      <protection/>
    </xf>
    <xf numFmtId="0" fontId="63" fillId="0" borderId="18" xfId="70" applyFont="1" applyFill="1" applyBorder="1" applyAlignment="1">
      <alignment horizontal="center" vertical="center" wrapText="1"/>
      <protection/>
    </xf>
    <xf numFmtId="0" fontId="63" fillId="0" borderId="19" xfId="70" applyFont="1" applyFill="1" applyBorder="1" applyAlignment="1">
      <alignment horizontal="center" vertical="center" wrapText="1"/>
      <protection/>
    </xf>
    <xf numFmtId="0" fontId="56" fillId="0" borderId="20" xfId="70" applyFont="1" applyFill="1" applyBorder="1" applyAlignment="1">
      <alignment horizontal="left" vertical="center"/>
      <protection/>
    </xf>
    <xf numFmtId="0" fontId="56" fillId="0" borderId="0" xfId="70" applyFont="1" applyFill="1">
      <alignment/>
      <protection/>
    </xf>
    <xf numFmtId="49" fontId="59" fillId="0" borderId="9" xfId="70" applyNumberFormat="1" applyFont="1" applyFill="1" applyBorder="1" applyAlignment="1">
      <alignment horizontal="center" vertical="center" wrapText="1"/>
      <protection/>
    </xf>
    <xf numFmtId="0" fontId="10" fillId="0" borderId="9" xfId="70" applyNumberFormat="1" applyFont="1" applyFill="1" applyBorder="1" applyAlignment="1" applyProtection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49" fontId="10" fillId="0" borderId="9" xfId="70" applyNumberFormat="1" applyFont="1" applyFill="1" applyBorder="1" applyAlignment="1">
      <alignment horizontal="center" vertical="center" wrapText="1"/>
      <protection/>
    </xf>
    <xf numFmtId="9" fontId="57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16" xfId="0" applyNumberFormat="1" applyFont="1" applyFill="1" applyBorder="1" applyAlignment="1" applyProtection="1">
      <alignment horizontal="center" vertical="center" wrapText="1"/>
      <protection/>
    </xf>
    <xf numFmtId="37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68" applyFont="1" applyFill="1" applyBorder="1" applyAlignment="1">
      <alignment vertical="center" wrapText="1"/>
      <protection/>
    </xf>
    <xf numFmtId="4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4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68" applyFont="1" applyFill="1" applyBorder="1" applyAlignment="1">
      <alignment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68" applyNumberFormat="1" applyFont="1" applyFill="1" applyBorder="1" applyAlignment="1" applyProtection="1">
      <alignment vertical="center" wrapText="1"/>
      <protection/>
    </xf>
    <xf numFmtId="0" fontId="0" fillId="0" borderId="12" xfId="68" applyBorder="1">
      <alignment/>
      <protection/>
    </xf>
    <xf numFmtId="0" fontId="0" fillId="0" borderId="9" xfId="68" applyBorder="1">
      <alignment/>
      <protection/>
    </xf>
    <xf numFmtId="0" fontId="2" fillId="0" borderId="14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4" xfId="68" applyFill="1" applyBorder="1" applyAlignment="1">
      <alignment horizontal="left" vertical="center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0" fontId="0" fillId="0" borderId="13" xfId="0" applyNumberForma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6" fillId="0" borderId="28" xfId="67" applyFont="1" applyBorder="1" applyAlignment="1" applyProtection="1">
      <alignment horizontal="center" vertical="center"/>
      <protection/>
    </xf>
    <xf numFmtId="0" fontId="6" fillId="0" borderId="29" xfId="67" applyFont="1" applyBorder="1" applyAlignment="1" applyProtection="1">
      <alignment horizontal="center" vertical="center"/>
      <protection/>
    </xf>
    <xf numFmtId="0" fontId="6" fillId="0" borderId="30" xfId="67" applyFont="1" applyBorder="1" applyAlignment="1" applyProtection="1">
      <alignment horizontal="center" vertical="center"/>
      <protection/>
    </xf>
    <xf numFmtId="0" fontId="6" fillId="0" borderId="30" xfId="67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center" vertical="center"/>
      <protection/>
    </xf>
    <xf numFmtId="0" fontId="6" fillId="0" borderId="31" xfId="67" applyFont="1" applyBorder="1" applyAlignment="1" applyProtection="1">
      <alignment horizontal="center" vertical="center"/>
      <protection/>
    </xf>
    <xf numFmtId="0" fontId="6" fillId="0" borderId="32" xfId="67" applyFont="1" applyBorder="1" applyAlignment="1" applyProtection="1">
      <alignment horizontal="center" vertical="center"/>
      <protection/>
    </xf>
    <xf numFmtId="0" fontId="6" fillId="0" borderId="33" xfId="67" applyFont="1" applyBorder="1" applyAlignment="1" applyProtection="1">
      <alignment horizontal="center" vertical="center"/>
      <protection/>
    </xf>
    <xf numFmtId="0" fontId="6" fillId="0" borderId="34" xfId="67" applyFont="1" applyBorder="1" applyAlignment="1" applyProtection="1">
      <alignment horizontal="center" vertical="center"/>
      <protection/>
    </xf>
    <xf numFmtId="0" fontId="6" fillId="0" borderId="35" xfId="67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27" xfId="67" applyFont="1" applyBorder="1" applyAlignment="1" applyProtection="1">
      <alignment horizontal="center" vertical="center"/>
      <protection/>
    </xf>
    <xf numFmtId="0" fontId="6" fillId="0" borderId="22" xfId="6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38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23" customWidth="1"/>
    <col min="2" max="2" width="24.33203125" style="23" customWidth="1"/>
    <col min="3" max="3" width="54.33203125" style="23" customWidth="1"/>
    <col min="4" max="4" width="25" style="23" customWidth="1"/>
    <col min="5" max="109" width="9.16015625" style="0" customWidth="1"/>
    <col min="110" max="254" width="9.16015625" style="23" customWidth="1"/>
  </cols>
  <sheetData>
    <row r="1" spans="1:109" s="77" customFormat="1" ht="14.25" customHeight="1">
      <c r="A1" s="1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56" t="s">
        <v>1</v>
      </c>
      <c r="B2" s="94"/>
      <c r="C2" s="94"/>
      <c r="D2" s="94"/>
    </row>
    <row r="3" spans="1:4" ht="14.25" customHeight="1">
      <c r="A3" s="1" t="s">
        <v>2</v>
      </c>
      <c r="D3" s="54" t="s">
        <v>3</v>
      </c>
    </row>
    <row r="4" spans="1:4" ht="12" customHeight="1">
      <c r="A4" s="96" t="s">
        <v>4</v>
      </c>
      <c r="B4" s="97"/>
      <c r="C4" s="56" t="s">
        <v>5</v>
      </c>
      <c r="D4" s="91"/>
    </row>
    <row r="5" spans="1:4" ht="12" customHeight="1">
      <c r="A5" s="58" t="s">
        <v>6</v>
      </c>
      <c r="B5" s="60" t="s">
        <v>7</v>
      </c>
      <c r="C5" s="99" t="s">
        <v>8</v>
      </c>
      <c r="D5" s="61" t="s">
        <v>7</v>
      </c>
    </row>
    <row r="6" spans="1:4" ht="12" customHeight="1">
      <c r="A6" s="157" t="s">
        <v>9</v>
      </c>
      <c r="B6" s="131">
        <v>92.23</v>
      </c>
      <c r="C6" s="158" t="s">
        <v>10</v>
      </c>
      <c r="D6" s="159"/>
    </row>
    <row r="7" spans="1:6" ht="12" customHeight="1">
      <c r="A7" s="160" t="s">
        <v>11</v>
      </c>
      <c r="B7" s="131">
        <v>92.23</v>
      </c>
      <c r="C7" s="158" t="s">
        <v>12</v>
      </c>
      <c r="D7" s="159"/>
      <c r="E7" s="77"/>
      <c r="F7" s="77"/>
    </row>
    <row r="8" spans="1:5" ht="12" customHeight="1">
      <c r="A8" s="161" t="s">
        <v>13</v>
      </c>
      <c r="B8" s="162"/>
      <c r="C8" s="158" t="s">
        <v>14</v>
      </c>
      <c r="D8" s="159"/>
      <c r="E8" s="77"/>
    </row>
    <row r="9" spans="1:5" ht="12" customHeight="1">
      <c r="A9" s="163" t="s">
        <v>15</v>
      </c>
      <c r="B9" s="64">
        <v>0</v>
      </c>
      <c r="C9" s="158" t="s">
        <v>16</v>
      </c>
      <c r="D9" s="159"/>
      <c r="E9" s="77"/>
    </row>
    <row r="10" spans="1:5" ht="12" customHeight="1">
      <c r="A10" s="164" t="s">
        <v>17</v>
      </c>
      <c r="B10" s="162"/>
      <c r="C10" s="158" t="s">
        <v>18</v>
      </c>
      <c r="D10" s="159"/>
      <c r="E10" s="77"/>
    </row>
    <row r="11" spans="1:6" ht="12" customHeight="1">
      <c r="A11" s="165" t="s">
        <v>19</v>
      </c>
      <c r="B11" s="166">
        <v>0</v>
      </c>
      <c r="C11" s="167" t="s">
        <v>20</v>
      </c>
      <c r="D11" s="159"/>
      <c r="E11" s="77"/>
      <c r="F11" s="77"/>
    </row>
    <row r="12" spans="1:6" ht="12" customHeight="1">
      <c r="A12" s="168" t="s">
        <v>21</v>
      </c>
      <c r="B12" s="166">
        <v>0</v>
      </c>
      <c r="C12" s="169" t="s">
        <v>22</v>
      </c>
      <c r="D12" s="159"/>
      <c r="E12" s="77"/>
      <c r="F12" s="77"/>
    </row>
    <row r="13" spans="1:7" ht="12" customHeight="1">
      <c r="A13" s="168" t="s">
        <v>23</v>
      </c>
      <c r="B13" s="64">
        <v>0</v>
      </c>
      <c r="C13" s="167" t="s">
        <v>24</v>
      </c>
      <c r="D13" s="103">
        <v>5.5</v>
      </c>
      <c r="E13" s="77"/>
      <c r="F13" s="77"/>
      <c r="G13" s="77"/>
    </row>
    <row r="14" spans="1:6" ht="12" customHeight="1">
      <c r="A14" s="168" t="s">
        <v>25</v>
      </c>
      <c r="B14" s="170">
        <v>0</v>
      </c>
      <c r="C14" s="158" t="s">
        <v>26</v>
      </c>
      <c r="D14" s="103">
        <v>2.02</v>
      </c>
      <c r="E14" s="77"/>
      <c r="F14" s="77"/>
    </row>
    <row r="15" spans="1:6" ht="12" customHeight="1">
      <c r="A15" s="168" t="s">
        <v>27</v>
      </c>
      <c r="B15" s="170">
        <v>0</v>
      </c>
      <c r="C15" s="158" t="s">
        <v>28</v>
      </c>
      <c r="D15" s="159">
        <v>0</v>
      </c>
      <c r="E15" s="77"/>
      <c r="F15" s="77"/>
    </row>
    <row r="16" spans="1:6" ht="12" customHeight="1">
      <c r="A16" s="168" t="s">
        <v>29</v>
      </c>
      <c r="B16" s="170"/>
      <c r="C16" s="158" t="s">
        <v>30</v>
      </c>
      <c r="D16" s="159">
        <v>0</v>
      </c>
      <c r="E16" s="77"/>
      <c r="F16" s="77"/>
    </row>
    <row r="17" spans="1:6" ht="12" customHeight="1">
      <c r="A17" s="168"/>
      <c r="B17" s="64"/>
      <c r="C17" s="158" t="s">
        <v>31</v>
      </c>
      <c r="D17" s="159">
        <v>0</v>
      </c>
      <c r="E17" s="77"/>
      <c r="F17" s="77"/>
    </row>
    <row r="18" spans="1:6" ht="12" customHeight="1">
      <c r="A18" s="168"/>
      <c r="B18" s="64"/>
      <c r="C18" s="158" t="s">
        <v>32</v>
      </c>
      <c r="D18" s="159">
        <v>0</v>
      </c>
      <c r="E18" s="77"/>
      <c r="F18" s="77"/>
    </row>
    <row r="19" spans="1:9" ht="12" customHeight="1">
      <c r="A19" s="168"/>
      <c r="B19" s="64"/>
      <c r="C19" s="158" t="s">
        <v>33</v>
      </c>
      <c r="D19" s="159">
        <v>0</v>
      </c>
      <c r="E19" s="77"/>
      <c r="F19" s="77"/>
      <c r="G19" s="77"/>
      <c r="H19" s="77"/>
      <c r="I19" s="77"/>
    </row>
    <row r="20" spans="1:10" ht="12" customHeight="1">
      <c r="A20" s="168"/>
      <c r="B20" s="171"/>
      <c r="C20" s="158" t="s">
        <v>34</v>
      </c>
      <c r="D20" s="159">
        <v>0</v>
      </c>
      <c r="E20" s="77"/>
      <c r="F20" s="77"/>
      <c r="G20" s="77"/>
      <c r="H20" s="77"/>
      <c r="I20" s="77"/>
      <c r="J20" s="77"/>
    </row>
    <row r="21" spans="1:10" ht="12" customHeight="1">
      <c r="A21" s="168" t="s">
        <v>35</v>
      </c>
      <c r="B21" s="171"/>
      <c r="C21" s="158" t="s">
        <v>36</v>
      </c>
      <c r="D21" s="103">
        <v>80.67</v>
      </c>
      <c r="E21" s="77"/>
      <c r="F21" s="77"/>
      <c r="G21" s="77"/>
      <c r="H21" s="77"/>
      <c r="I21" s="77"/>
      <c r="J21" s="77"/>
    </row>
    <row r="22" spans="1:9" ht="12" customHeight="1">
      <c r="A22" s="168" t="s">
        <v>37</v>
      </c>
      <c r="B22" s="171"/>
      <c r="C22" s="158" t="s">
        <v>38</v>
      </c>
      <c r="D22" s="159">
        <v>0</v>
      </c>
      <c r="F22" s="77"/>
      <c r="G22" s="77"/>
      <c r="H22" s="77"/>
      <c r="I22" s="77"/>
    </row>
    <row r="23" spans="1:9" ht="12" customHeight="1">
      <c r="A23" s="168" t="s">
        <v>39</v>
      </c>
      <c r="B23" s="171"/>
      <c r="C23" s="158" t="s">
        <v>40</v>
      </c>
      <c r="D23" s="159">
        <v>0</v>
      </c>
      <c r="E23" s="77"/>
      <c r="F23" s="77"/>
      <c r="G23" s="77"/>
      <c r="H23" s="77"/>
      <c r="I23" s="77"/>
    </row>
    <row r="24" spans="1:9" ht="12" customHeight="1">
      <c r="A24" s="168" t="s">
        <v>41</v>
      </c>
      <c r="B24" s="171"/>
      <c r="C24" s="158" t="s">
        <v>42</v>
      </c>
      <c r="D24" s="103">
        <v>4.04</v>
      </c>
      <c r="E24" s="77"/>
      <c r="F24" s="77"/>
      <c r="G24" s="77"/>
      <c r="H24" s="77"/>
      <c r="I24" s="77"/>
    </row>
    <row r="25" spans="1:8" ht="12" customHeight="1">
      <c r="A25" s="168" t="s">
        <v>43</v>
      </c>
      <c r="B25" s="171"/>
      <c r="C25" s="158" t="s">
        <v>44</v>
      </c>
      <c r="D25" s="159">
        <v>0</v>
      </c>
      <c r="E25" s="77"/>
      <c r="F25" s="77"/>
      <c r="G25" s="77"/>
      <c r="H25" s="77"/>
    </row>
    <row r="26" spans="1:8" ht="12" customHeight="1">
      <c r="A26" s="117"/>
      <c r="B26" s="171"/>
      <c r="C26" s="158" t="s">
        <v>45</v>
      </c>
      <c r="D26" s="172">
        <v>0</v>
      </c>
      <c r="E26" s="77"/>
      <c r="F26" s="77"/>
      <c r="G26" s="77"/>
      <c r="H26" s="77"/>
    </row>
    <row r="27" spans="1:8" ht="12" customHeight="1">
      <c r="A27" s="117"/>
      <c r="B27" s="171"/>
      <c r="C27" s="158" t="s">
        <v>46</v>
      </c>
      <c r="D27" s="172">
        <v>0</v>
      </c>
      <c r="E27" s="77"/>
      <c r="F27" s="77"/>
      <c r="G27" s="77"/>
      <c r="H27" s="77"/>
    </row>
    <row r="28" spans="1:7" ht="12" customHeight="1">
      <c r="A28" s="117"/>
      <c r="B28" s="171"/>
      <c r="C28" s="158" t="s">
        <v>47</v>
      </c>
      <c r="D28" s="172">
        <v>0</v>
      </c>
      <c r="E28" s="77"/>
      <c r="F28" s="77"/>
      <c r="G28" s="77"/>
    </row>
    <row r="29" spans="1:7" ht="12" customHeight="1">
      <c r="A29" s="117"/>
      <c r="B29" s="171"/>
      <c r="C29" s="173" t="s">
        <v>48</v>
      </c>
      <c r="D29" s="172">
        <v>0</v>
      </c>
      <c r="E29" s="77"/>
      <c r="F29" s="77"/>
      <c r="G29" s="77"/>
    </row>
    <row r="30" spans="1:7" ht="12" customHeight="1">
      <c r="A30" s="117"/>
      <c r="B30" s="171"/>
      <c r="C30" s="173" t="s">
        <v>49</v>
      </c>
      <c r="D30" s="172">
        <v>0</v>
      </c>
      <c r="E30" s="77"/>
      <c r="F30" s="77"/>
      <c r="G30" s="77"/>
    </row>
    <row r="31" spans="1:6" ht="12" customHeight="1">
      <c r="A31" s="174"/>
      <c r="B31" s="171"/>
      <c r="C31" s="173" t="s">
        <v>50</v>
      </c>
      <c r="D31" s="172">
        <v>0</v>
      </c>
      <c r="E31" s="77"/>
      <c r="F31" s="77"/>
    </row>
    <row r="32" spans="1:6" ht="12" customHeight="1">
      <c r="A32" s="174"/>
      <c r="B32" s="171"/>
      <c r="C32" s="173" t="s">
        <v>51</v>
      </c>
      <c r="D32" s="172">
        <v>0</v>
      </c>
      <c r="E32" s="77"/>
      <c r="F32" s="77"/>
    </row>
    <row r="33" spans="1:6" ht="12" customHeight="1">
      <c r="A33" s="174"/>
      <c r="B33" s="171"/>
      <c r="C33" s="173"/>
      <c r="D33" s="172"/>
      <c r="E33" s="77"/>
      <c r="F33" s="77"/>
    </row>
    <row r="34" spans="1:6" ht="12" customHeight="1">
      <c r="A34" s="175" t="s">
        <v>52</v>
      </c>
      <c r="B34" s="171"/>
      <c r="C34" s="123" t="s">
        <v>53</v>
      </c>
      <c r="D34" s="172">
        <v>0</v>
      </c>
      <c r="E34" s="77"/>
      <c r="F34" s="77"/>
    </row>
    <row r="35" spans="1:4" ht="12" customHeight="1">
      <c r="A35" s="168" t="s">
        <v>54</v>
      </c>
      <c r="B35" s="176">
        <f>SUM(B6,B11,B12,B13,B14,B15)</f>
        <v>92.23</v>
      </c>
      <c r="C35" s="117" t="s">
        <v>55</v>
      </c>
      <c r="D35" s="119">
        <f>SUM(D6:D34)</f>
        <v>92.23</v>
      </c>
    </row>
    <row r="36" spans="1:4" ht="12" customHeight="1">
      <c r="A36" s="177" t="s">
        <v>56</v>
      </c>
      <c r="B36" s="64">
        <v>0</v>
      </c>
      <c r="C36" s="118"/>
      <c r="D36" s="107"/>
    </row>
    <row r="37" spans="1:4" ht="12" customHeight="1">
      <c r="A37" s="177" t="s">
        <v>57</v>
      </c>
      <c r="B37" s="178"/>
      <c r="C37" s="118"/>
      <c r="D37" s="119"/>
    </row>
    <row r="38" spans="1:4" ht="12" customHeight="1">
      <c r="A38" s="177" t="s">
        <v>58</v>
      </c>
      <c r="B38" s="64"/>
      <c r="C38" s="118"/>
      <c r="D38" s="119"/>
    </row>
    <row r="39" spans="1:4" ht="12" customHeight="1">
      <c r="A39" s="177" t="s">
        <v>59</v>
      </c>
      <c r="B39" s="64">
        <v>0</v>
      </c>
      <c r="C39" s="174"/>
      <c r="D39" s="119"/>
    </row>
    <row r="40" spans="1:4" ht="12" customHeight="1">
      <c r="A40" s="179" t="s">
        <v>60</v>
      </c>
      <c r="B40" s="180">
        <f>SUM(B35,B36,B37)</f>
        <v>92.23</v>
      </c>
      <c r="C40" s="117" t="s">
        <v>61</v>
      </c>
      <c r="D40" s="119">
        <f>SUM(D35,D36)</f>
        <v>92.23</v>
      </c>
    </row>
    <row r="41" spans="1:254" ht="19.5" customHeight="1">
      <c r="A41"/>
      <c r="B41"/>
      <c r="C41" s="77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77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3" sqref="A3:H3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A1" s="1" t="s">
        <v>244</v>
      </c>
    </row>
    <row r="2" spans="1:8" ht="47.25" customHeight="1">
      <c r="A2" s="2" t="s">
        <v>245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246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247</v>
      </c>
      <c r="B4" s="3"/>
      <c r="C4" s="3" t="s">
        <v>248</v>
      </c>
      <c r="D4" s="3"/>
      <c r="E4" s="3"/>
      <c r="F4" s="3"/>
      <c r="G4" s="3"/>
      <c r="H4" s="3"/>
    </row>
    <row r="5" spans="1:8" ht="25.5" customHeight="1">
      <c r="A5" s="3" t="s">
        <v>249</v>
      </c>
      <c r="B5" s="3"/>
      <c r="C5" s="3" t="s">
        <v>250</v>
      </c>
      <c r="D5" s="3"/>
      <c r="E5" s="3" t="s">
        <v>251</v>
      </c>
      <c r="F5" s="3"/>
      <c r="G5" s="3" t="s">
        <v>172</v>
      </c>
      <c r="H5" s="3"/>
    </row>
    <row r="6" spans="1:8" ht="25.5" customHeight="1">
      <c r="A6" s="3" t="s">
        <v>252</v>
      </c>
      <c r="B6" s="3"/>
      <c r="C6" s="3" t="s">
        <v>253</v>
      </c>
      <c r="D6" s="3"/>
      <c r="E6" s="3" t="s">
        <v>254</v>
      </c>
      <c r="F6" s="3"/>
      <c r="G6" s="4" t="s">
        <v>255</v>
      </c>
      <c r="H6" s="4"/>
    </row>
    <row r="7" spans="1:8" ht="25.5" customHeight="1">
      <c r="A7" s="3"/>
      <c r="B7" s="3"/>
      <c r="C7" s="3"/>
      <c r="D7" s="3"/>
      <c r="E7" s="3"/>
      <c r="F7" s="3"/>
      <c r="G7" s="5" t="s">
        <v>256</v>
      </c>
      <c r="H7" s="5"/>
    </row>
    <row r="8" spans="1:8" ht="25.5" customHeight="1">
      <c r="A8" s="3" t="s">
        <v>257</v>
      </c>
      <c r="B8" s="3"/>
      <c r="C8" s="3" t="s">
        <v>258</v>
      </c>
      <c r="D8" s="3"/>
      <c r="E8" s="3">
        <v>20</v>
      </c>
      <c r="F8" s="3"/>
      <c r="G8" s="3"/>
      <c r="H8" s="3"/>
    </row>
    <row r="9" spans="1:8" ht="25.5" customHeight="1">
      <c r="A9" s="3"/>
      <c r="B9" s="3"/>
      <c r="C9" s="3" t="s">
        <v>259</v>
      </c>
      <c r="D9" s="3"/>
      <c r="E9" s="3">
        <v>20</v>
      </c>
      <c r="F9" s="3"/>
      <c r="G9" s="3"/>
      <c r="H9" s="3"/>
    </row>
    <row r="10" spans="1:8" ht="25.5" customHeight="1">
      <c r="A10" s="3"/>
      <c r="B10" s="3"/>
      <c r="C10" s="3" t="s">
        <v>192</v>
      </c>
      <c r="D10" s="3"/>
      <c r="E10" s="3">
        <v>0</v>
      </c>
      <c r="F10" s="3"/>
      <c r="G10" s="3"/>
      <c r="H10" s="3"/>
    </row>
    <row r="11" spans="1:8" ht="25.5" customHeight="1">
      <c r="A11" s="6" t="s">
        <v>260</v>
      </c>
      <c r="B11" s="3" t="s">
        <v>261</v>
      </c>
      <c r="C11" s="3"/>
      <c r="D11" s="3"/>
      <c r="E11" s="3"/>
      <c r="F11" s="3"/>
      <c r="G11" s="3"/>
      <c r="H11" s="3"/>
    </row>
    <row r="12" spans="1:8" ht="33" customHeight="1">
      <c r="A12" s="6"/>
      <c r="B12" s="3" t="s">
        <v>262</v>
      </c>
      <c r="C12" s="3"/>
      <c r="D12" s="3"/>
      <c r="E12" s="3"/>
      <c r="F12" s="3"/>
      <c r="G12" s="3"/>
      <c r="H12" s="3"/>
    </row>
    <row r="13" spans="1:8" ht="25.5" customHeight="1">
      <c r="A13" s="3" t="s">
        <v>197</v>
      </c>
      <c r="B13" s="7" t="s">
        <v>198</v>
      </c>
      <c r="C13" s="3" t="s">
        <v>199</v>
      </c>
      <c r="D13" s="3"/>
      <c r="E13" s="3"/>
      <c r="F13" s="3"/>
      <c r="G13" s="7" t="s">
        <v>263</v>
      </c>
      <c r="H13" s="7"/>
    </row>
    <row r="14" spans="1:8" ht="33.75" customHeight="1">
      <c r="A14" s="8" t="s">
        <v>202</v>
      </c>
      <c r="B14" s="9" t="s">
        <v>203</v>
      </c>
      <c r="C14" s="10" t="s">
        <v>264</v>
      </c>
      <c r="D14" s="10"/>
      <c r="E14" s="10"/>
      <c r="F14" s="10"/>
      <c r="G14" s="11" t="s">
        <v>265</v>
      </c>
      <c r="H14" s="11"/>
    </row>
    <row r="15" spans="1:8" ht="33.75" customHeight="1">
      <c r="A15" s="8"/>
      <c r="B15" s="9" t="s">
        <v>203</v>
      </c>
      <c r="C15" s="10" t="s">
        <v>266</v>
      </c>
      <c r="D15" s="10"/>
      <c r="E15" s="10"/>
      <c r="F15" s="10"/>
      <c r="G15" s="11" t="s">
        <v>267</v>
      </c>
      <c r="H15" s="11"/>
    </row>
    <row r="16" spans="1:8" ht="33.75" customHeight="1">
      <c r="A16" s="8"/>
      <c r="B16" s="9" t="s">
        <v>203</v>
      </c>
      <c r="C16" s="10" t="s">
        <v>268</v>
      </c>
      <c r="D16" s="10"/>
      <c r="E16" s="10"/>
      <c r="F16" s="10"/>
      <c r="G16" s="11" t="s">
        <v>265</v>
      </c>
      <c r="H16" s="11"/>
    </row>
    <row r="17" spans="1:8" ht="33.75" customHeight="1">
      <c r="A17" s="8"/>
      <c r="B17" s="9" t="s">
        <v>203</v>
      </c>
      <c r="C17" s="10" t="s">
        <v>269</v>
      </c>
      <c r="D17" s="10"/>
      <c r="E17" s="10"/>
      <c r="F17" s="10"/>
      <c r="G17" s="11" t="s">
        <v>270</v>
      </c>
      <c r="H17" s="11"/>
    </row>
    <row r="18" spans="1:8" ht="33.75" customHeight="1">
      <c r="A18" s="8"/>
      <c r="B18" s="9" t="s">
        <v>203</v>
      </c>
      <c r="C18" s="10" t="s">
        <v>271</v>
      </c>
      <c r="D18" s="10"/>
      <c r="E18" s="10"/>
      <c r="F18" s="10"/>
      <c r="G18" s="11" t="s">
        <v>272</v>
      </c>
      <c r="H18" s="11"/>
    </row>
    <row r="19" spans="1:8" ht="33.75" customHeight="1">
      <c r="A19" s="8"/>
      <c r="B19" s="12" t="s">
        <v>219</v>
      </c>
      <c r="C19" s="10" t="s">
        <v>273</v>
      </c>
      <c r="D19" s="10"/>
      <c r="E19" s="10"/>
      <c r="F19" s="10"/>
      <c r="G19" s="11" t="s">
        <v>274</v>
      </c>
      <c r="H19" s="11"/>
    </row>
    <row r="20" spans="1:8" ht="33.75" customHeight="1">
      <c r="A20" s="8"/>
      <c r="B20" s="12" t="s">
        <v>219</v>
      </c>
      <c r="C20" s="10" t="s">
        <v>275</v>
      </c>
      <c r="D20" s="10"/>
      <c r="E20" s="10"/>
      <c r="F20" s="10"/>
      <c r="G20" s="11" t="s">
        <v>274</v>
      </c>
      <c r="H20" s="11"/>
    </row>
    <row r="21" spans="1:8" ht="33.75" customHeight="1">
      <c r="A21" s="8"/>
      <c r="B21" s="12" t="s">
        <v>219</v>
      </c>
      <c r="C21" s="10" t="s">
        <v>276</v>
      </c>
      <c r="D21" s="10"/>
      <c r="E21" s="10"/>
      <c r="F21" s="10"/>
      <c r="G21" s="11" t="s">
        <v>274</v>
      </c>
      <c r="H21" s="11"/>
    </row>
    <row r="22" spans="1:8" ht="33.75" customHeight="1">
      <c r="A22" s="8"/>
      <c r="B22" s="12" t="s">
        <v>223</v>
      </c>
      <c r="C22" s="10" t="s">
        <v>277</v>
      </c>
      <c r="D22" s="10"/>
      <c r="E22" s="10"/>
      <c r="F22" s="10"/>
      <c r="G22" s="11" t="s">
        <v>274</v>
      </c>
      <c r="H22" s="11"/>
    </row>
    <row r="23" spans="1:8" ht="33.75" customHeight="1">
      <c r="A23" s="8"/>
      <c r="B23" s="12" t="s">
        <v>223</v>
      </c>
      <c r="C23" s="10" t="s">
        <v>278</v>
      </c>
      <c r="D23" s="10"/>
      <c r="E23" s="10"/>
      <c r="F23" s="10"/>
      <c r="G23" s="11" t="s">
        <v>274</v>
      </c>
      <c r="H23" s="11"/>
    </row>
    <row r="24" spans="1:8" ht="33.75" customHeight="1">
      <c r="A24" s="14" t="s">
        <v>230</v>
      </c>
      <c r="B24" s="12" t="s">
        <v>231</v>
      </c>
      <c r="C24" s="10" t="s">
        <v>279</v>
      </c>
      <c r="D24" s="10"/>
      <c r="E24" s="10"/>
      <c r="F24" s="10"/>
      <c r="G24" s="11" t="s">
        <v>274</v>
      </c>
      <c r="H24" s="11"/>
    </row>
    <row r="25" spans="1:8" ht="33.75" customHeight="1">
      <c r="A25" s="14"/>
      <c r="B25" s="12" t="s">
        <v>231</v>
      </c>
      <c r="C25" s="10" t="s">
        <v>280</v>
      </c>
      <c r="D25" s="10"/>
      <c r="E25" s="10"/>
      <c r="F25" s="10"/>
      <c r="G25" s="11" t="s">
        <v>281</v>
      </c>
      <c r="H25" s="11"/>
    </row>
    <row r="26" spans="1:8" ht="33.75" customHeight="1">
      <c r="A26" s="15" t="s">
        <v>241</v>
      </c>
      <c r="B26" s="16" t="s">
        <v>282</v>
      </c>
      <c r="C26" s="18" t="s">
        <v>242</v>
      </c>
      <c r="D26" s="19"/>
      <c r="E26" s="19"/>
      <c r="F26" s="20"/>
      <c r="G26" s="21">
        <v>1</v>
      </c>
      <c r="H26" s="22"/>
    </row>
    <row r="27" spans="1:8" ht="33.75" customHeight="1">
      <c r="A27" s="17"/>
      <c r="B27" s="16" t="s">
        <v>282</v>
      </c>
      <c r="C27" s="18" t="s">
        <v>243</v>
      </c>
      <c r="D27" s="19"/>
      <c r="E27" s="19"/>
      <c r="F27" s="20"/>
      <c r="G27" s="21">
        <v>1</v>
      </c>
      <c r="H27" s="22"/>
    </row>
    <row r="50" ht="20.25" customHeight="1"/>
    <row r="51" ht="20.25" customHeight="1"/>
    <row r="52" ht="30" customHeight="1"/>
  </sheetData>
  <sheetProtection/>
  <mergeCells count="5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3"/>
    <mergeCell ref="A24:A25"/>
    <mergeCell ref="A26:A27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R25" sqref="R25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A1" s="1" t="s">
        <v>244</v>
      </c>
    </row>
    <row r="2" spans="1:8" ht="47.25" customHeight="1">
      <c r="A2" s="2" t="s">
        <v>245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246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247</v>
      </c>
      <c r="B4" s="3"/>
      <c r="C4" s="3" t="s">
        <v>283</v>
      </c>
      <c r="D4" s="3"/>
      <c r="E4" s="3"/>
      <c r="F4" s="3"/>
      <c r="G4" s="3"/>
      <c r="H4" s="3"/>
    </row>
    <row r="5" spans="1:8" ht="25.5" customHeight="1">
      <c r="A5" s="3" t="s">
        <v>249</v>
      </c>
      <c r="B5" s="3"/>
      <c r="C5" s="3" t="s">
        <v>250</v>
      </c>
      <c r="D5" s="3"/>
      <c r="E5" s="3" t="s">
        <v>251</v>
      </c>
      <c r="F5" s="3"/>
      <c r="G5" s="3" t="s">
        <v>172</v>
      </c>
      <c r="H5" s="3"/>
    </row>
    <row r="6" spans="1:8" ht="25.5" customHeight="1">
      <c r="A6" s="3" t="s">
        <v>252</v>
      </c>
      <c r="B6" s="3"/>
      <c r="C6" s="3" t="s">
        <v>284</v>
      </c>
      <c r="D6" s="3"/>
      <c r="E6" s="3" t="s">
        <v>254</v>
      </c>
      <c r="F6" s="3"/>
      <c r="G6" s="4" t="s">
        <v>255</v>
      </c>
      <c r="H6" s="4"/>
    </row>
    <row r="7" spans="1:8" ht="25.5" customHeight="1">
      <c r="A7" s="3"/>
      <c r="B7" s="3"/>
      <c r="C7" s="3"/>
      <c r="D7" s="3"/>
      <c r="E7" s="3"/>
      <c r="F7" s="3"/>
      <c r="G7" s="5" t="s">
        <v>256</v>
      </c>
      <c r="H7" s="5"/>
    </row>
    <row r="8" spans="1:8" ht="25.5" customHeight="1">
      <c r="A8" s="3" t="s">
        <v>257</v>
      </c>
      <c r="B8" s="3"/>
      <c r="C8" s="3" t="s">
        <v>258</v>
      </c>
      <c r="D8" s="3"/>
      <c r="E8" s="3">
        <v>20</v>
      </c>
      <c r="F8" s="3"/>
      <c r="G8" s="3"/>
      <c r="H8" s="3"/>
    </row>
    <row r="9" spans="1:8" ht="25.5" customHeight="1">
      <c r="A9" s="3"/>
      <c r="B9" s="3"/>
      <c r="C9" s="3" t="s">
        <v>259</v>
      </c>
      <c r="D9" s="3"/>
      <c r="E9" s="3">
        <v>20</v>
      </c>
      <c r="F9" s="3"/>
      <c r="G9" s="3"/>
      <c r="H9" s="3"/>
    </row>
    <row r="10" spans="1:8" ht="25.5" customHeight="1">
      <c r="A10" s="3"/>
      <c r="B10" s="3"/>
      <c r="C10" s="3" t="s">
        <v>192</v>
      </c>
      <c r="D10" s="3"/>
      <c r="E10" s="3">
        <v>0</v>
      </c>
      <c r="F10" s="3"/>
      <c r="G10" s="3"/>
      <c r="H10" s="3"/>
    </row>
    <row r="11" spans="1:8" ht="25.5" customHeight="1">
      <c r="A11" s="6" t="s">
        <v>260</v>
      </c>
      <c r="B11" s="3" t="s">
        <v>261</v>
      </c>
      <c r="C11" s="3"/>
      <c r="D11" s="3"/>
      <c r="E11" s="3"/>
      <c r="F11" s="3"/>
      <c r="G11" s="3"/>
      <c r="H11" s="3"/>
    </row>
    <row r="12" spans="1:8" ht="33" customHeight="1">
      <c r="A12" s="6"/>
      <c r="B12" s="3" t="s">
        <v>285</v>
      </c>
      <c r="C12" s="3"/>
      <c r="D12" s="3"/>
      <c r="E12" s="3"/>
      <c r="F12" s="3"/>
      <c r="G12" s="3"/>
      <c r="H12" s="3"/>
    </row>
    <row r="13" spans="1:8" ht="25.5" customHeight="1">
      <c r="A13" s="3" t="s">
        <v>197</v>
      </c>
      <c r="B13" s="7" t="s">
        <v>198</v>
      </c>
      <c r="C13" s="3" t="s">
        <v>199</v>
      </c>
      <c r="D13" s="3"/>
      <c r="E13" s="3"/>
      <c r="F13" s="3"/>
      <c r="G13" s="7" t="s">
        <v>263</v>
      </c>
      <c r="H13" s="7"/>
    </row>
    <row r="14" spans="1:8" ht="33.75" customHeight="1">
      <c r="A14" s="8" t="s">
        <v>202</v>
      </c>
      <c r="B14" s="9" t="s">
        <v>203</v>
      </c>
      <c r="C14" s="10" t="s">
        <v>204</v>
      </c>
      <c r="D14" s="10"/>
      <c r="E14" s="10"/>
      <c r="F14" s="10"/>
      <c r="G14" s="11" t="s">
        <v>286</v>
      </c>
      <c r="H14" s="11"/>
    </row>
    <row r="15" spans="1:8" ht="33.75" customHeight="1">
      <c r="A15" s="8"/>
      <c r="B15" s="9" t="s">
        <v>203</v>
      </c>
      <c r="C15" s="10" t="s">
        <v>207</v>
      </c>
      <c r="D15" s="10"/>
      <c r="E15" s="10"/>
      <c r="F15" s="10"/>
      <c r="G15" s="11" t="s">
        <v>287</v>
      </c>
      <c r="H15" s="11"/>
    </row>
    <row r="16" spans="1:8" ht="33.75" customHeight="1">
      <c r="A16" s="8"/>
      <c r="B16" s="9" t="s">
        <v>203</v>
      </c>
      <c r="C16" s="10" t="s">
        <v>210</v>
      </c>
      <c r="D16" s="10"/>
      <c r="E16" s="10"/>
      <c r="F16" s="10"/>
      <c r="G16" s="11" t="s">
        <v>287</v>
      </c>
      <c r="H16" s="11"/>
    </row>
    <row r="17" spans="1:8" ht="33.75" customHeight="1">
      <c r="A17" s="8"/>
      <c r="B17" s="9" t="s">
        <v>203</v>
      </c>
      <c r="C17" s="10" t="s">
        <v>288</v>
      </c>
      <c r="D17" s="10"/>
      <c r="E17" s="10"/>
      <c r="F17" s="10"/>
      <c r="G17" s="11" t="s">
        <v>289</v>
      </c>
      <c r="H17" s="11"/>
    </row>
    <row r="18" spans="1:8" ht="33.75" customHeight="1">
      <c r="A18" s="8"/>
      <c r="B18" s="9" t="s">
        <v>203</v>
      </c>
      <c r="C18" s="10" t="s">
        <v>290</v>
      </c>
      <c r="D18" s="10"/>
      <c r="E18" s="10"/>
      <c r="F18" s="10"/>
      <c r="G18" s="11" t="s">
        <v>291</v>
      </c>
      <c r="H18" s="11"/>
    </row>
    <row r="19" spans="1:8" ht="33.75" customHeight="1">
      <c r="A19" s="8"/>
      <c r="B19" s="12" t="s">
        <v>219</v>
      </c>
      <c r="C19" s="10" t="s">
        <v>220</v>
      </c>
      <c r="D19" s="10"/>
      <c r="E19" s="10"/>
      <c r="F19" s="10"/>
      <c r="G19" s="11" t="s">
        <v>274</v>
      </c>
      <c r="H19" s="11"/>
    </row>
    <row r="20" spans="1:8" ht="33.75" customHeight="1">
      <c r="A20" s="8"/>
      <c r="B20" s="12" t="s">
        <v>219</v>
      </c>
      <c r="C20" s="10" t="s">
        <v>222</v>
      </c>
      <c r="D20" s="10"/>
      <c r="E20" s="10"/>
      <c r="F20" s="10"/>
      <c r="G20" s="13">
        <f>100%</f>
        <v>1</v>
      </c>
      <c r="H20" s="11"/>
    </row>
    <row r="21" spans="1:8" ht="33.75" customHeight="1">
      <c r="A21" s="8"/>
      <c r="B21" s="12" t="s">
        <v>223</v>
      </c>
      <c r="C21" s="10" t="s">
        <v>292</v>
      </c>
      <c r="D21" s="10"/>
      <c r="E21" s="10"/>
      <c r="F21" s="10"/>
      <c r="G21" s="11" t="s">
        <v>274</v>
      </c>
      <c r="H21" s="11"/>
    </row>
    <row r="22" spans="1:8" ht="33.75" customHeight="1">
      <c r="A22" s="8"/>
      <c r="B22" s="12" t="s">
        <v>223</v>
      </c>
      <c r="C22" s="10" t="s">
        <v>293</v>
      </c>
      <c r="D22" s="10"/>
      <c r="E22" s="10"/>
      <c r="F22" s="10"/>
      <c r="G22" s="11" t="s">
        <v>274</v>
      </c>
      <c r="H22" s="11"/>
    </row>
    <row r="23" spans="1:8" ht="33.75" customHeight="1">
      <c r="A23" s="8"/>
      <c r="B23" s="12" t="s">
        <v>223</v>
      </c>
      <c r="C23" s="10" t="s">
        <v>294</v>
      </c>
      <c r="D23" s="10"/>
      <c r="E23" s="10"/>
      <c r="F23" s="10"/>
      <c r="G23" s="11" t="s">
        <v>274</v>
      </c>
      <c r="H23" s="11"/>
    </row>
    <row r="24" spans="1:8" ht="33.75" customHeight="1">
      <c r="A24" s="14" t="s">
        <v>230</v>
      </c>
      <c r="B24" s="12" t="s">
        <v>231</v>
      </c>
      <c r="C24" s="10" t="s">
        <v>295</v>
      </c>
      <c r="D24" s="10"/>
      <c r="E24" s="10"/>
      <c r="F24" s="10"/>
      <c r="G24" s="11" t="s">
        <v>274</v>
      </c>
      <c r="H24" s="11"/>
    </row>
    <row r="25" spans="1:8" ht="33.75" customHeight="1">
      <c r="A25" s="14"/>
      <c r="B25" s="12" t="s">
        <v>231</v>
      </c>
      <c r="C25" s="10" t="s">
        <v>296</v>
      </c>
      <c r="D25" s="10"/>
      <c r="E25" s="10"/>
      <c r="F25" s="10"/>
      <c r="G25" s="11" t="s">
        <v>274</v>
      </c>
      <c r="H25" s="11"/>
    </row>
    <row r="26" spans="1:8" ht="33.75" customHeight="1">
      <c r="A26" s="15" t="s">
        <v>241</v>
      </c>
      <c r="B26" s="16" t="s">
        <v>282</v>
      </c>
      <c r="C26" s="10" t="s">
        <v>297</v>
      </c>
      <c r="D26" s="10"/>
      <c r="E26" s="10"/>
      <c r="F26" s="10"/>
      <c r="G26" s="11" t="s">
        <v>274</v>
      </c>
      <c r="H26" s="11"/>
    </row>
    <row r="27" spans="1:8" ht="33.75" customHeight="1">
      <c r="A27" s="17"/>
      <c r="B27" s="16" t="s">
        <v>282</v>
      </c>
      <c r="C27" s="10" t="s">
        <v>298</v>
      </c>
      <c r="D27" s="10"/>
      <c r="E27" s="10"/>
      <c r="F27" s="10"/>
      <c r="G27" s="11" t="s">
        <v>274</v>
      </c>
      <c r="H27" s="11"/>
    </row>
    <row r="50" ht="20.25" customHeight="1"/>
    <row r="51" ht="20.25" customHeight="1"/>
    <row r="52" ht="30" customHeight="1"/>
  </sheetData>
  <sheetProtection/>
  <mergeCells count="5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3"/>
    <mergeCell ref="A24:A25"/>
    <mergeCell ref="A26:A27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A1" s="54" t="s">
        <v>62</v>
      </c>
    </row>
    <row r="2" spans="1:15" ht="29.25" customHeight="1">
      <c r="A2" s="134" t="s">
        <v>63</v>
      </c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7.75" customHeight="1">
      <c r="A3" s="77" t="s">
        <v>2</v>
      </c>
      <c r="O3" t="s">
        <v>3</v>
      </c>
    </row>
    <row r="4" spans="1:15" ht="42" customHeight="1">
      <c r="A4" s="136" t="s">
        <v>64</v>
      </c>
      <c r="B4" s="137"/>
      <c r="C4" s="138" t="s">
        <v>65</v>
      </c>
      <c r="D4" s="139" t="s">
        <v>66</v>
      </c>
      <c r="E4" s="140" t="s">
        <v>67</v>
      </c>
      <c r="F4" s="141"/>
      <c r="G4" s="141"/>
      <c r="H4" s="141"/>
      <c r="I4" s="154"/>
      <c r="J4" s="139" t="s">
        <v>68</v>
      </c>
      <c r="K4" s="139" t="s">
        <v>69</v>
      </c>
      <c r="L4" s="155" t="s">
        <v>70</v>
      </c>
      <c r="M4" s="155" t="s">
        <v>71</v>
      </c>
      <c r="N4" s="139" t="s">
        <v>72</v>
      </c>
      <c r="O4" s="139" t="s">
        <v>73</v>
      </c>
    </row>
    <row r="5" spans="1:15" ht="40.5" customHeight="1">
      <c r="A5" s="142"/>
      <c r="B5" s="143"/>
      <c r="C5" s="144"/>
      <c r="D5" s="145"/>
      <c r="E5" s="146" t="s">
        <v>74</v>
      </c>
      <c r="F5" s="146" t="s">
        <v>75</v>
      </c>
      <c r="G5" s="146" t="s">
        <v>76</v>
      </c>
      <c r="H5" s="146" t="s">
        <v>77</v>
      </c>
      <c r="I5" s="146" t="s">
        <v>78</v>
      </c>
      <c r="J5" s="145"/>
      <c r="K5" s="145"/>
      <c r="L5" s="155"/>
      <c r="M5" s="155"/>
      <c r="N5" s="145"/>
      <c r="O5" s="145"/>
    </row>
    <row r="6" spans="1:15" ht="21" customHeight="1">
      <c r="A6" s="147" t="s">
        <v>79</v>
      </c>
      <c r="B6" s="147" t="s">
        <v>80</v>
      </c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33" customHeight="1">
      <c r="A7" s="150" t="s">
        <v>81</v>
      </c>
      <c r="B7" s="150" t="s">
        <v>65</v>
      </c>
      <c r="C7" s="131">
        <v>92.23</v>
      </c>
      <c r="D7" s="131"/>
      <c r="E7" s="131">
        <v>92.23</v>
      </c>
      <c r="F7" s="131">
        <v>92.23</v>
      </c>
      <c r="G7" s="151"/>
      <c r="H7" s="151"/>
      <c r="I7" s="64"/>
      <c r="J7" s="64"/>
      <c r="K7" s="64"/>
      <c r="L7" s="64"/>
      <c r="M7" s="64"/>
      <c r="N7" s="64"/>
      <c r="O7" s="64"/>
    </row>
    <row r="8" spans="1:16" ht="33" customHeight="1">
      <c r="A8" s="150" t="s">
        <v>82</v>
      </c>
      <c r="B8" s="150" t="s">
        <v>83</v>
      </c>
      <c r="C8" s="131">
        <v>5.5</v>
      </c>
      <c r="D8" s="131"/>
      <c r="E8" s="131">
        <v>5.5</v>
      </c>
      <c r="F8" s="131">
        <v>5.5</v>
      </c>
      <c r="G8" s="64"/>
      <c r="H8" s="64"/>
      <c r="I8" s="64"/>
      <c r="J8" s="64"/>
      <c r="K8" s="64"/>
      <c r="L8" s="64"/>
      <c r="M8" s="64"/>
      <c r="N8" s="64"/>
      <c r="O8" s="64"/>
      <c r="P8" s="77"/>
    </row>
    <row r="9" spans="1:15" ht="33" customHeight="1">
      <c r="A9" s="150" t="s">
        <v>84</v>
      </c>
      <c r="B9" s="150" t="s">
        <v>85</v>
      </c>
      <c r="C9" s="131">
        <v>5.5</v>
      </c>
      <c r="D9" s="131"/>
      <c r="E9" s="131">
        <v>5.5</v>
      </c>
      <c r="F9" s="131">
        <v>5.5</v>
      </c>
      <c r="G9" s="64"/>
      <c r="H9" s="64"/>
      <c r="I9" s="64"/>
      <c r="J9" s="64"/>
      <c r="K9" s="64"/>
      <c r="L9" s="64"/>
      <c r="M9" s="64"/>
      <c r="N9" s="64"/>
      <c r="O9" s="64"/>
    </row>
    <row r="10" spans="1:15" ht="33" customHeight="1">
      <c r="A10" s="150" t="s">
        <v>86</v>
      </c>
      <c r="B10" s="150" t="s">
        <v>87</v>
      </c>
      <c r="C10" s="131">
        <v>5.5</v>
      </c>
      <c r="D10" s="131"/>
      <c r="E10" s="131">
        <v>5.5</v>
      </c>
      <c r="F10" s="131">
        <v>5.5</v>
      </c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33" customHeight="1">
      <c r="A11" s="150" t="s">
        <v>88</v>
      </c>
      <c r="B11" s="150" t="s">
        <v>26</v>
      </c>
      <c r="C11" s="131">
        <v>2.02</v>
      </c>
      <c r="D11" s="131"/>
      <c r="E11" s="131">
        <v>2.02</v>
      </c>
      <c r="F11" s="131">
        <v>2.02</v>
      </c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33" customHeight="1">
      <c r="A12" s="150" t="s">
        <v>89</v>
      </c>
      <c r="B12" s="150" t="s">
        <v>90</v>
      </c>
      <c r="C12" s="131">
        <v>2.02</v>
      </c>
      <c r="D12" s="131"/>
      <c r="E12" s="131">
        <v>2.02</v>
      </c>
      <c r="F12" s="131">
        <v>2.02</v>
      </c>
      <c r="G12" s="153"/>
      <c r="H12" s="152"/>
      <c r="I12" s="153"/>
      <c r="J12" s="152"/>
      <c r="K12" s="152"/>
      <c r="L12" s="152"/>
      <c r="M12" s="152"/>
      <c r="N12" s="152"/>
      <c r="O12" s="153"/>
    </row>
    <row r="13" spans="1:15" ht="33" customHeight="1">
      <c r="A13" s="150" t="s">
        <v>91</v>
      </c>
      <c r="B13" s="150" t="s">
        <v>92</v>
      </c>
      <c r="C13" s="131">
        <v>2.02</v>
      </c>
      <c r="D13" s="131"/>
      <c r="E13" s="131">
        <v>2.02</v>
      </c>
      <c r="F13" s="131">
        <v>2.02</v>
      </c>
      <c r="G13" s="153"/>
      <c r="H13" s="153"/>
      <c r="I13" s="153"/>
      <c r="J13" s="153"/>
      <c r="K13" s="152"/>
      <c r="L13" s="152"/>
      <c r="M13" s="152"/>
      <c r="N13" s="152"/>
      <c r="O13" s="153"/>
    </row>
    <row r="14" spans="1:15" ht="33" customHeight="1">
      <c r="A14" s="150" t="s">
        <v>93</v>
      </c>
      <c r="B14" s="150" t="s">
        <v>94</v>
      </c>
      <c r="C14" s="131">
        <v>80.67</v>
      </c>
      <c r="D14" s="131"/>
      <c r="E14" s="131">
        <v>80.67</v>
      </c>
      <c r="F14" s="131">
        <v>80.67</v>
      </c>
      <c r="G14" s="153"/>
      <c r="H14" s="153"/>
      <c r="I14" s="153"/>
      <c r="J14" s="153"/>
      <c r="K14" s="152"/>
      <c r="L14" s="153"/>
      <c r="M14" s="153"/>
      <c r="N14" s="152"/>
      <c r="O14" s="153"/>
    </row>
    <row r="15" spans="1:15" ht="33" customHeight="1">
      <c r="A15" s="150" t="s">
        <v>95</v>
      </c>
      <c r="B15" s="150" t="s">
        <v>96</v>
      </c>
      <c r="C15" s="131">
        <v>80.67</v>
      </c>
      <c r="D15" s="131"/>
      <c r="E15" s="131">
        <v>80.67</v>
      </c>
      <c r="F15" s="131">
        <v>80.67</v>
      </c>
      <c r="G15" s="153"/>
      <c r="H15" s="153"/>
      <c r="I15" s="153"/>
      <c r="J15" s="153"/>
      <c r="K15" s="153"/>
      <c r="L15" s="153"/>
      <c r="M15" s="152"/>
      <c r="N15" s="152"/>
      <c r="O15" s="153"/>
    </row>
    <row r="16" spans="1:15" ht="33" customHeight="1">
      <c r="A16" s="150" t="s">
        <v>97</v>
      </c>
      <c r="B16" s="150" t="s">
        <v>98</v>
      </c>
      <c r="C16" s="131">
        <v>80.67</v>
      </c>
      <c r="D16" s="131"/>
      <c r="E16" s="131">
        <v>80.67</v>
      </c>
      <c r="F16" s="131">
        <v>80.67</v>
      </c>
      <c r="G16" s="153"/>
      <c r="H16" s="153"/>
      <c r="I16" s="153"/>
      <c r="J16" s="153"/>
      <c r="K16" s="152"/>
      <c r="L16" s="152"/>
      <c r="M16" s="152"/>
      <c r="N16" s="153"/>
      <c r="O16" s="153"/>
    </row>
    <row r="17" spans="1:15" ht="33" customHeight="1">
      <c r="A17" s="150" t="s">
        <v>99</v>
      </c>
      <c r="B17" s="150" t="s">
        <v>42</v>
      </c>
      <c r="C17" s="131">
        <v>4.04</v>
      </c>
      <c r="D17" s="131"/>
      <c r="E17" s="131">
        <v>4.04</v>
      </c>
      <c r="F17" s="131">
        <v>4.04</v>
      </c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33" customHeight="1">
      <c r="A18" s="150" t="s">
        <v>100</v>
      </c>
      <c r="B18" s="150" t="s">
        <v>101</v>
      </c>
      <c r="C18" s="131">
        <v>4.04</v>
      </c>
      <c r="D18" s="131"/>
      <c r="E18" s="131">
        <v>4.04</v>
      </c>
      <c r="F18" s="131">
        <v>4.04</v>
      </c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33" customHeight="1">
      <c r="A19" s="150" t="s">
        <v>102</v>
      </c>
      <c r="B19" s="150" t="s">
        <v>103</v>
      </c>
      <c r="C19" s="131">
        <v>4.04</v>
      </c>
      <c r="D19" s="131"/>
      <c r="E19" s="131">
        <v>4.04</v>
      </c>
      <c r="F19" s="131">
        <v>4.04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ht="21" customHeight="1"/>
  </sheetData>
  <sheetProtection/>
  <mergeCells count="10">
    <mergeCell ref="E4:I4"/>
    <mergeCell ref="C4:C5"/>
    <mergeCell ref="D4:D5"/>
    <mergeCell ref="J4:J5"/>
    <mergeCell ref="K4:K5"/>
    <mergeCell ref="L4:L5"/>
    <mergeCell ref="M4:M5"/>
    <mergeCell ref="N4:N5"/>
    <mergeCell ref="O4:O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4" t="s">
        <v>104</v>
      </c>
      <c r="B1" s="79"/>
      <c r="C1" s="79"/>
      <c r="D1" s="79"/>
      <c r="E1" s="79"/>
      <c r="F1" s="79"/>
      <c r="G1" s="79"/>
      <c r="I1" s="79"/>
      <c r="J1" s="79"/>
    </row>
    <row r="2" spans="1:10" ht="29.25" customHeight="1">
      <c r="A2" s="65" t="s">
        <v>105</v>
      </c>
      <c r="B2" s="65"/>
      <c r="C2" s="65"/>
      <c r="D2" s="65"/>
      <c r="E2" s="65"/>
      <c r="F2" s="65"/>
      <c r="G2" s="65"/>
      <c r="H2" s="65"/>
      <c r="I2" s="81"/>
      <c r="J2" s="81"/>
    </row>
    <row r="3" spans="1:10" ht="21" customHeight="1">
      <c r="A3" s="1" t="s">
        <v>2</v>
      </c>
      <c r="B3" s="23"/>
      <c r="C3" s="79"/>
      <c r="D3" s="79"/>
      <c r="E3" s="79"/>
      <c r="F3" s="79"/>
      <c r="G3" s="79"/>
      <c r="H3" s="82" t="s">
        <v>3</v>
      </c>
      <c r="I3" s="79"/>
      <c r="J3" s="79"/>
    </row>
    <row r="4" spans="1:10" ht="21" customHeight="1">
      <c r="A4" s="55" t="s">
        <v>64</v>
      </c>
      <c r="B4" s="55"/>
      <c r="C4" s="124" t="s">
        <v>65</v>
      </c>
      <c r="D4" s="125" t="s">
        <v>106</v>
      </c>
      <c r="E4" s="126" t="s">
        <v>107</v>
      </c>
      <c r="F4" s="127" t="s">
        <v>108</v>
      </c>
      <c r="G4" s="128" t="s">
        <v>109</v>
      </c>
      <c r="H4" s="129" t="s">
        <v>110</v>
      </c>
      <c r="I4" s="79"/>
      <c r="J4" s="79"/>
    </row>
    <row r="5" spans="1:10" ht="21" customHeight="1">
      <c r="A5" s="130" t="s">
        <v>79</v>
      </c>
      <c r="B5" s="58" t="s">
        <v>111</v>
      </c>
      <c r="C5" s="124"/>
      <c r="D5" s="125"/>
      <c r="E5" s="126"/>
      <c r="F5" s="127"/>
      <c r="G5" s="128"/>
      <c r="H5" s="129"/>
      <c r="I5" s="79"/>
      <c r="J5" s="79"/>
    </row>
    <row r="6" spans="1:10" ht="18.75" customHeight="1">
      <c r="A6" s="83" t="s">
        <v>81</v>
      </c>
      <c r="B6" s="83" t="s">
        <v>65</v>
      </c>
      <c r="C6" s="88">
        <v>92.23</v>
      </c>
      <c r="D6" s="88">
        <v>52.23</v>
      </c>
      <c r="E6" s="88">
        <v>40</v>
      </c>
      <c r="F6" s="131"/>
      <c r="G6" s="131"/>
      <c r="H6" s="131"/>
      <c r="I6" s="23"/>
      <c r="J6" s="79"/>
    </row>
    <row r="7" spans="1:10" ht="18.75" customHeight="1">
      <c r="A7" s="83" t="s">
        <v>82</v>
      </c>
      <c r="B7" s="83" t="s">
        <v>83</v>
      </c>
      <c r="C7" s="88">
        <v>5.5</v>
      </c>
      <c r="D7" s="88">
        <v>5.5</v>
      </c>
      <c r="E7" s="88"/>
      <c r="F7" s="84"/>
      <c r="G7" s="85"/>
      <c r="H7" s="132"/>
      <c r="I7" s="23"/>
      <c r="J7" s="23"/>
    </row>
    <row r="8" spans="1:10" ht="18.75" customHeight="1">
      <c r="A8" s="83" t="s">
        <v>84</v>
      </c>
      <c r="B8" s="83" t="s">
        <v>85</v>
      </c>
      <c r="C8" s="88">
        <v>5.5</v>
      </c>
      <c r="D8" s="88">
        <v>5.5</v>
      </c>
      <c r="E8" s="88"/>
      <c r="F8" s="88"/>
      <c r="G8" s="89"/>
      <c r="H8" s="133"/>
      <c r="I8" s="23"/>
      <c r="J8" s="23"/>
    </row>
    <row r="9" spans="1:10" ht="18.75" customHeight="1">
      <c r="A9" s="83" t="s">
        <v>86</v>
      </c>
      <c r="B9" s="83" t="s">
        <v>87</v>
      </c>
      <c r="C9" s="88">
        <v>5.5</v>
      </c>
      <c r="D9" s="88">
        <v>5.5</v>
      </c>
      <c r="E9" s="88"/>
      <c r="F9" s="88"/>
      <c r="G9" s="89"/>
      <c r="H9" s="133"/>
      <c r="I9" s="23"/>
      <c r="J9" s="79"/>
    </row>
    <row r="10" spans="1:10" ht="18.75" customHeight="1">
      <c r="A10" s="83" t="s">
        <v>88</v>
      </c>
      <c r="B10" s="83" t="s">
        <v>26</v>
      </c>
      <c r="C10" s="88">
        <v>2.02</v>
      </c>
      <c r="D10" s="88">
        <v>2.02</v>
      </c>
      <c r="E10" s="88"/>
      <c r="F10" s="88"/>
      <c r="G10" s="89"/>
      <c r="H10" s="133"/>
      <c r="I10" s="79"/>
      <c r="J10" s="79"/>
    </row>
    <row r="11" spans="1:10" ht="18.75" customHeight="1">
      <c r="A11" s="83" t="s">
        <v>89</v>
      </c>
      <c r="B11" s="83" t="s">
        <v>90</v>
      </c>
      <c r="C11" s="88">
        <v>2.02</v>
      </c>
      <c r="D11" s="88">
        <v>2.02</v>
      </c>
      <c r="E11" s="88"/>
      <c r="F11" s="88"/>
      <c r="G11" s="89"/>
      <c r="H11" s="133"/>
      <c r="I11" s="79"/>
      <c r="J11" s="79"/>
    </row>
    <row r="12" spans="1:10" ht="18.75" customHeight="1">
      <c r="A12" s="83" t="s">
        <v>91</v>
      </c>
      <c r="B12" s="83" t="s">
        <v>92</v>
      </c>
      <c r="C12" s="88">
        <v>2.02</v>
      </c>
      <c r="D12" s="88">
        <v>2.02</v>
      </c>
      <c r="E12" s="88"/>
      <c r="F12" s="88"/>
      <c r="G12" s="89"/>
      <c r="H12" s="133"/>
      <c r="I12" s="79"/>
      <c r="J12" s="79"/>
    </row>
    <row r="13" spans="1:10" ht="18.75" customHeight="1">
      <c r="A13" s="83" t="s">
        <v>93</v>
      </c>
      <c r="B13" s="83" t="s">
        <v>94</v>
      </c>
      <c r="C13" s="88">
        <v>80.67</v>
      </c>
      <c r="D13" s="88">
        <v>40.67</v>
      </c>
      <c r="E13" s="88">
        <v>40</v>
      </c>
      <c r="F13" s="88"/>
      <c r="G13" s="89"/>
      <c r="H13" s="133"/>
      <c r="I13" s="79"/>
      <c r="J13" s="79"/>
    </row>
    <row r="14" spans="1:10" ht="18.75" customHeight="1">
      <c r="A14" s="83" t="s">
        <v>95</v>
      </c>
      <c r="B14" s="83" t="s">
        <v>96</v>
      </c>
      <c r="C14" s="88">
        <v>80.67</v>
      </c>
      <c r="D14" s="88">
        <v>40.67</v>
      </c>
      <c r="E14" s="88">
        <v>40</v>
      </c>
      <c r="F14" s="88"/>
      <c r="G14" s="89"/>
      <c r="H14" s="133"/>
      <c r="I14" s="79"/>
      <c r="J14" s="79"/>
    </row>
    <row r="15" spans="1:10" ht="18.75" customHeight="1">
      <c r="A15" s="83" t="s">
        <v>97</v>
      </c>
      <c r="B15" s="83" t="s">
        <v>98</v>
      </c>
      <c r="C15" s="88">
        <v>80.67</v>
      </c>
      <c r="D15" s="88">
        <v>40.67</v>
      </c>
      <c r="E15" s="88">
        <v>40</v>
      </c>
      <c r="F15" s="88"/>
      <c r="G15" s="89"/>
      <c r="H15" s="133"/>
      <c r="I15" s="79"/>
      <c r="J15" s="79"/>
    </row>
    <row r="16" spans="1:8" ht="18.75" customHeight="1">
      <c r="A16" s="83" t="s">
        <v>99</v>
      </c>
      <c r="B16" s="83" t="s">
        <v>42</v>
      </c>
      <c r="C16" s="88">
        <v>4.04</v>
      </c>
      <c r="D16" s="88">
        <v>4.04</v>
      </c>
      <c r="E16" s="88"/>
      <c r="F16" s="88"/>
      <c r="G16" s="89"/>
      <c r="H16" s="133"/>
    </row>
    <row r="17" spans="1:10" ht="18.75" customHeight="1">
      <c r="A17" s="83" t="s">
        <v>100</v>
      </c>
      <c r="B17" s="83" t="s">
        <v>101</v>
      </c>
      <c r="C17" s="88">
        <v>4.04</v>
      </c>
      <c r="D17" s="88">
        <v>4.04</v>
      </c>
      <c r="E17" s="88"/>
      <c r="F17" s="88"/>
      <c r="G17" s="89"/>
      <c r="H17" s="133"/>
      <c r="I17" s="79"/>
      <c r="J17" s="79"/>
    </row>
    <row r="18" spans="1:8" ht="18.75" customHeight="1">
      <c r="A18" s="83" t="s">
        <v>102</v>
      </c>
      <c r="B18" s="83" t="s">
        <v>103</v>
      </c>
      <c r="C18" s="88">
        <v>4.04</v>
      </c>
      <c r="D18" s="88">
        <v>4.04</v>
      </c>
      <c r="E18" s="88"/>
      <c r="F18" s="88"/>
      <c r="G18" s="89"/>
      <c r="H18" s="1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" t="s">
        <v>112</v>
      </c>
      <c r="B1" s="23"/>
      <c r="C1" s="23"/>
      <c r="D1" s="54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ht="22.5" customHeight="1">
      <c r="A2" s="93" t="s">
        <v>113</v>
      </c>
      <c r="B2" s="94"/>
      <c r="C2" s="94"/>
      <c r="D2" s="94"/>
      <c r="E2" s="95"/>
      <c r="F2" s="95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4.25" customHeight="1">
      <c r="A3" s="1" t="s">
        <v>2</v>
      </c>
      <c r="B3" s="23"/>
      <c r="C3" s="23"/>
      <c r="D3" s="54"/>
      <c r="F3" s="54" t="s">
        <v>3</v>
      </c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13.5" customHeight="1">
      <c r="A4" s="96" t="s">
        <v>4</v>
      </c>
      <c r="B4" s="97"/>
      <c r="C4" s="56" t="s">
        <v>5</v>
      </c>
      <c r="D4" s="91"/>
      <c r="E4" s="98"/>
      <c r="F4" s="98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13.5" customHeight="1">
      <c r="A5" s="58" t="s">
        <v>6</v>
      </c>
      <c r="B5" s="60" t="s">
        <v>7</v>
      </c>
      <c r="C5" s="99" t="s">
        <v>8</v>
      </c>
      <c r="D5" s="61" t="s">
        <v>65</v>
      </c>
      <c r="E5" s="100" t="s">
        <v>114</v>
      </c>
      <c r="F5" s="101" t="s">
        <v>115</v>
      </c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13.5" customHeight="1">
      <c r="A6" s="102" t="s">
        <v>9</v>
      </c>
      <c r="B6" s="103">
        <v>92.23</v>
      </c>
      <c r="C6" s="104" t="s">
        <v>10</v>
      </c>
      <c r="D6" s="103"/>
      <c r="E6" s="103"/>
      <c r="F6" s="105">
        <v>0</v>
      </c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13.5" customHeight="1">
      <c r="A7" s="106" t="s">
        <v>11</v>
      </c>
      <c r="B7" s="107">
        <v>92.23</v>
      </c>
      <c r="C7" s="104" t="s">
        <v>12</v>
      </c>
      <c r="D7" s="103"/>
      <c r="E7" s="103"/>
      <c r="F7" s="105">
        <v>0</v>
      </c>
      <c r="G7" s="77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13.5" customHeight="1">
      <c r="A8" s="108" t="s">
        <v>13</v>
      </c>
      <c r="B8" s="109"/>
      <c r="C8" s="104" t="s">
        <v>14</v>
      </c>
      <c r="D8" s="103"/>
      <c r="E8" s="103"/>
      <c r="F8" s="105">
        <v>0</v>
      </c>
      <c r="G8" s="77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13.5" customHeight="1">
      <c r="A9" s="110" t="s">
        <v>15</v>
      </c>
      <c r="B9" s="107"/>
      <c r="C9" s="104" t="s">
        <v>16</v>
      </c>
      <c r="D9" s="103"/>
      <c r="E9" s="103"/>
      <c r="F9" s="105">
        <v>0</v>
      </c>
      <c r="G9" s="77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13.5" customHeight="1">
      <c r="A10" s="111" t="s">
        <v>17</v>
      </c>
      <c r="B10" s="109"/>
      <c r="C10" s="104" t="s">
        <v>18</v>
      </c>
      <c r="D10" s="103"/>
      <c r="E10" s="103"/>
      <c r="F10" s="105">
        <v>0</v>
      </c>
      <c r="G10" s="77"/>
      <c r="H10" s="77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13.5" customHeight="1">
      <c r="A11" s="112" t="s">
        <v>19</v>
      </c>
      <c r="B11" s="103"/>
      <c r="C11" s="113" t="s">
        <v>20</v>
      </c>
      <c r="D11" s="103"/>
      <c r="E11" s="103"/>
      <c r="F11" s="105">
        <v>0</v>
      </c>
      <c r="G11" s="77"/>
      <c r="H11" s="77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13.5" customHeight="1">
      <c r="A12" s="114" t="s">
        <v>21</v>
      </c>
      <c r="B12" s="103"/>
      <c r="C12" s="115" t="s">
        <v>22</v>
      </c>
      <c r="D12" s="103"/>
      <c r="E12" s="103"/>
      <c r="F12" s="105">
        <v>0</v>
      </c>
      <c r="G12" s="77"/>
      <c r="H12" s="77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13.5" customHeight="1">
      <c r="A13" s="114" t="s">
        <v>23</v>
      </c>
      <c r="B13" s="107"/>
      <c r="C13" s="113" t="s">
        <v>24</v>
      </c>
      <c r="D13" s="103">
        <v>5.5</v>
      </c>
      <c r="E13" s="103">
        <v>5.5</v>
      </c>
      <c r="F13" s="105">
        <v>0</v>
      </c>
      <c r="G13" s="77"/>
      <c r="H13" s="77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13.5" customHeight="1">
      <c r="A14" s="114" t="s">
        <v>25</v>
      </c>
      <c r="B14" s="116"/>
      <c r="C14" s="104" t="s">
        <v>26</v>
      </c>
      <c r="D14" s="103">
        <v>2.02</v>
      </c>
      <c r="E14" s="103">
        <v>2.02</v>
      </c>
      <c r="F14" s="105">
        <v>0</v>
      </c>
      <c r="G14" s="77"/>
      <c r="H14" s="77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3.5" customHeight="1">
      <c r="A15" s="114" t="s">
        <v>27</v>
      </c>
      <c r="B15" s="116"/>
      <c r="C15" s="104" t="s">
        <v>28</v>
      </c>
      <c r="D15" s="103"/>
      <c r="E15" s="103"/>
      <c r="F15" s="105">
        <v>0</v>
      </c>
      <c r="G15" s="77"/>
      <c r="H15" s="77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3.5" customHeight="1">
      <c r="A16" s="114" t="s">
        <v>29</v>
      </c>
      <c r="B16" s="116"/>
      <c r="C16" s="104" t="s">
        <v>30</v>
      </c>
      <c r="D16" s="103"/>
      <c r="E16" s="103"/>
      <c r="F16" s="105">
        <v>0</v>
      </c>
      <c r="G16" s="77"/>
      <c r="H16" s="77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3.5" customHeight="1">
      <c r="A17" s="117"/>
      <c r="B17" s="107"/>
      <c r="C17" s="104" t="s">
        <v>31</v>
      </c>
      <c r="D17" s="103"/>
      <c r="E17" s="103"/>
      <c r="F17" s="105">
        <v>0</v>
      </c>
      <c r="G17" s="77"/>
      <c r="H17" s="77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3.5" customHeight="1">
      <c r="A18" s="117"/>
      <c r="B18" s="107"/>
      <c r="C18" s="104" t="s">
        <v>32</v>
      </c>
      <c r="D18" s="103"/>
      <c r="E18" s="103"/>
      <c r="F18" s="105">
        <v>0</v>
      </c>
      <c r="G18" s="77"/>
      <c r="H18" s="77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3.5" customHeight="1">
      <c r="A19" s="118"/>
      <c r="B19" s="107"/>
      <c r="C19" s="104" t="s">
        <v>33</v>
      </c>
      <c r="D19" s="103"/>
      <c r="E19" s="103"/>
      <c r="F19" s="105">
        <v>0</v>
      </c>
      <c r="G19" s="77"/>
      <c r="H19" s="77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3.5" customHeight="1">
      <c r="A20" s="117"/>
      <c r="B20" s="119"/>
      <c r="C20" s="104" t="s">
        <v>34</v>
      </c>
      <c r="D20" s="103"/>
      <c r="E20" s="103"/>
      <c r="F20" s="105">
        <v>0</v>
      </c>
      <c r="G20" s="77"/>
      <c r="H20" s="77"/>
      <c r="I20" s="77"/>
      <c r="J20" s="77"/>
      <c r="K20" s="77"/>
      <c r="M20" s="77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3.5" customHeight="1">
      <c r="A21" s="117"/>
      <c r="B21" s="119"/>
      <c r="C21" s="104" t="s">
        <v>36</v>
      </c>
      <c r="D21" s="103">
        <v>80.67</v>
      </c>
      <c r="E21" s="103">
        <v>80.67</v>
      </c>
      <c r="F21" s="105">
        <v>0</v>
      </c>
      <c r="G21" s="77"/>
      <c r="H21" s="77"/>
      <c r="I21" s="77"/>
      <c r="J21" s="77"/>
      <c r="K21" s="77"/>
      <c r="L21" s="77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3.5" customHeight="1">
      <c r="A22" s="117"/>
      <c r="B22" s="119"/>
      <c r="C22" s="104" t="s">
        <v>38</v>
      </c>
      <c r="D22" s="103"/>
      <c r="E22" s="103"/>
      <c r="F22" s="105">
        <v>0</v>
      </c>
      <c r="G22" s="77"/>
      <c r="H22" s="77"/>
      <c r="I22" s="77"/>
      <c r="J22" s="77"/>
      <c r="K22" s="77"/>
      <c r="L22" s="77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ht="13.5" customHeight="1">
      <c r="A23" s="117"/>
      <c r="B23" s="119"/>
      <c r="C23" s="104" t="s">
        <v>40</v>
      </c>
      <c r="D23" s="103"/>
      <c r="E23" s="103"/>
      <c r="F23" s="105">
        <v>0</v>
      </c>
      <c r="G23" s="77"/>
      <c r="H23" s="77"/>
      <c r="I23" s="77"/>
      <c r="K23" s="77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ht="13.5" customHeight="1">
      <c r="A24" s="117"/>
      <c r="B24" s="119"/>
      <c r="C24" s="104" t="s">
        <v>42</v>
      </c>
      <c r="D24" s="103">
        <v>4.04</v>
      </c>
      <c r="E24" s="103">
        <v>4.04</v>
      </c>
      <c r="F24" s="105">
        <v>0</v>
      </c>
      <c r="G24" s="77"/>
      <c r="H24" s="77"/>
      <c r="I24" s="77"/>
      <c r="J24" s="77"/>
      <c r="K24" s="77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3.5" customHeight="1">
      <c r="A25" s="117"/>
      <c r="B25" s="119"/>
      <c r="C25" s="104" t="s">
        <v>44</v>
      </c>
      <c r="D25" s="103"/>
      <c r="E25" s="120"/>
      <c r="F25" s="105">
        <v>0</v>
      </c>
      <c r="G25" s="77"/>
      <c r="H25" s="77"/>
      <c r="I25" s="77"/>
      <c r="J25" s="77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3.5" customHeight="1">
      <c r="A26" s="117"/>
      <c r="B26" s="119"/>
      <c r="C26" s="104" t="s">
        <v>45</v>
      </c>
      <c r="D26" s="103"/>
      <c r="E26" s="120"/>
      <c r="F26" s="105">
        <v>0</v>
      </c>
      <c r="G26" s="77"/>
      <c r="H26" s="77"/>
      <c r="I26" s="77"/>
      <c r="J26" s="77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3.5" customHeight="1">
      <c r="A27" s="117"/>
      <c r="B27" s="119"/>
      <c r="C27" s="104" t="s">
        <v>46</v>
      </c>
      <c r="D27" s="103"/>
      <c r="E27" s="120"/>
      <c r="F27" s="105">
        <v>0</v>
      </c>
      <c r="G27" s="77"/>
      <c r="H27" s="77"/>
      <c r="I27" s="77"/>
      <c r="J27" s="77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3.5" customHeight="1">
      <c r="A28" s="117"/>
      <c r="B28" s="119"/>
      <c r="C28" s="104" t="s">
        <v>47</v>
      </c>
      <c r="D28" s="103"/>
      <c r="E28" s="120"/>
      <c r="F28" s="105">
        <v>0</v>
      </c>
      <c r="G28" s="77"/>
      <c r="H28" s="77"/>
      <c r="I28" s="77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3.5" customHeight="1">
      <c r="A29" s="117"/>
      <c r="B29" s="119"/>
      <c r="C29" s="121" t="s">
        <v>48</v>
      </c>
      <c r="D29" s="103"/>
      <c r="E29" s="120"/>
      <c r="F29" s="105">
        <v>0</v>
      </c>
      <c r="G29" s="77"/>
      <c r="H29" s="77"/>
      <c r="I29" s="77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3.5" customHeight="1">
      <c r="A30" s="117"/>
      <c r="B30" s="119"/>
      <c r="C30" s="121" t="s">
        <v>49</v>
      </c>
      <c r="D30" s="103"/>
      <c r="E30" s="120"/>
      <c r="F30" s="105">
        <v>0</v>
      </c>
      <c r="G30" s="77"/>
      <c r="H30" s="77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3.5" customHeight="1">
      <c r="A31" s="117"/>
      <c r="B31" s="119"/>
      <c r="C31" s="121" t="s">
        <v>50</v>
      </c>
      <c r="D31" s="103"/>
      <c r="E31" s="120"/>
      <c r="F31" s="105">
        <v>0</v>
      </c>
      <c r="G31" s="77"/>
      <c r="H31" s="77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3.5" customHeight="1">
      <c r="A32" s="117"/>
      <c r="B32" s="119"/>
      <c r="C32" s="121" t="s">
        <v>51</v>
      </c>
      <c r="D32" s="103"/>
      <c r="E32" s="120"/>
      <c r="F32" s="105">
        <v>0</v>
      </c>
      <c r="G32" s="77"/>
      <c r="H32" s="77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3.5" customHeight="1">
      <c r="A33" s="117"/>
      <c r="B33" s="119"/>
      <c r="D33" s="107"/>
      <c r="E33" s="120"/>
      <c r="F33" s="122">
        <v>0</v>
      </c>
      <c r="G33" s="77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3.5" customHeight="1">
      <c r="A34" s="123" t="s">
        <v>116</v>
      </c>
      <c r="B34" s="119">
        <f>SUM(B6,B11,B12,B13,B14,B15)</f>
        <v>92.23</v>
      </c>
      <c r="C34" s="123" t="s">
        <v>117</v>
      </c>
      <c r="D34" s="119">
        <v>92.23</v>
      </c>
      <c r="E34" s="119">
        <v>92.23</v>
      </c>
      <c r="F34" s="119">
        <f>SUM(F6:F33)</f>
        <v>0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3:5" ht="19.5" customHeight="1">
      <c r="C35" s="77"/>
      <c r="D35" s="77"/>
      <c r="E35" s="77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77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77" customWidth="1"/>
    <col min="2" max="2" width="36.16015625" style="77" customWidth="1"/>
    <col min="3" max="5" width="28" style="77" customWidth="1"/>
    <col min="6" max="6" width="9.16015625" style="77" customWidth="1"/>
    <col min="7" max="7" width="13.5" style="77" customWidth="1"/>
    <col min="8" max="16384" width="9.16015625" style="77" customWidth="1"/>
  </cols>
  <sheetData>
    <row r="1" spans="1:7" ht="21" customHeight="1">
      <c r="A1" s="1" t="s">
        <v>118</v>
      </c>
      <c r="B1" s="23"/>
      <c r="C1" s="23"/>
      <c r="D1" s="23"/>
      <c r="F1" s="23"/>
      <c r="G1" s="23"/>
    </row>
    <row r="2" spans="1:7" ht="29.25" customHeight="1">
      <c r="A2" s="52" t="s">
        <v>119</v>
      </c>
      <c r="B2" s="52"/>
      <c r="C2" s="52"/>
      <c r="D2" s="52"/>
      <c r="E2" s="52"/>
      <c r="F2" s="53"/>
      <c r="G2" s="53"/>
    </row>
    <row r="3" spans="1:7" ht="21" customHeight="1">
      <c r="A3" s="1" t="s">
        <v>2</v>
      </c>
      <c r="B3" s="23"/>
      <c r="C3" s="23"/>
      <c r="D3" s="23"/>
      <c r="E3" s="54" t="s">
        <v>3</v>
      </c>
      <c r="F3" s="23"/>
      <c r="G3" s="23"/>
    </row>
    <row r="4" spans="1:7" ht="17.25" customHeight="1">
      <c r="A4" s="55" t="s">
        <v>64</v>
      </c>
      <c r="B4" s="56"/>
      <c r="C4" s="56" t="s">
        <v>120</v>
      </c>
      <c r="D4" s="90"/>
      <c r="E4" s="91"/>
      <c r="F4" s="23"/>
      <c r="G4" s="23"/>
    </row>
    <row r="5" spans="1:7" ht="21" customHeight="1">
      <c r="A5" s="58" t="s">
        <v>79</v>
      </c>
      <c r="B5" s="59" t="s">
        <v>111</v>
      </c>
      <c r="C5" s="92" t="s">
        <v>65</v>
      </c>
      <c r="D5" s="92" t="s">
        <v>106</v>
      </c>
      <c r="E5" s="92" t="s">
        <v>107</v>
      </c>
      <c r="F5" s="23"/>
      <c r="G5" s="23"/>
    </row>
    <row r="6" spans="1:10" ht="22.5" customHeight="1">
      <c r="A6" s="83" t="s">
        <v>81</v>
      </c>
      <c r="B6" s="83" t="s">
        <v>65</v>
      </c>
      <c r="C6" s="88">
        <v>92.23</v>
      </c>
      <c r="D6" s="88">
        <v>52.23</v>
      </c>
      <c r="E6" s="89">
        <v>40</v>
      </c>
      <c r="F6" s="23"/>
      <c r="G6" s="23"/>
      <c r="H6" s="23"/>
      <c r="I6" s="23"/>
      <c r="J6" s="23"/>
    </row>
    <row r="7" spans="1:7" ht="22.5" customHeight="1">
      <c r="A7" s="83" t="s">
        <v>82</v>
      </c>
      <c r="B7" s="83" t="s">
        <v>83</v>
      </c>
      <c r="C7" s="88">
        <v>5.5</v>
      </c>
      <c r="D7" s="88">
        <v>5.5</v>
      </c>
      <c r="E7" s="89"/>
      <c r="F7" s="23"/>
      <c r="G7" s="23"/>
    </row>
    <row r="8" spans="1:7" ht="22.5" customHeight="1">
      <c r="A8" s="83" t="s">
        <v>84</v>
      </c>
      <c r="B8" s="83" t="s">
        <v>85</v>
      </c>
      <c r="C8" s="88">
        <v>5.5</v>
      </c>
      <c r="D8" s="88">
        <v>5.5</v>
      </c>
      <c r="E8" s="89"/>
      <c r="F8" s="23"/>
      <c r="G8" s="23"/>
    </row>
    <row r="9" spans="1:7" ht="22.5" customHeight="1">
      <c r="A9" s="83" t="s">
        <v>86</v>
      </c>
      <c r="B9" s="83" t="s">
        <v>87</v>
      </c>
      <c r="C9" s="88">
        <v>5.5</v>
      </c>
      <c r="D9" s="88">
        <v>5.5</v>
      </c>
      <c r="E9" s="89"/>
      <c r="F9" s="23"/>
      <c r="G9" s="23"/>
    </row>
    <row r="10" spans="1:7" ht="22.5" customHeight="1">
      <c r="A10" s="83" t="s">
        <v>88</v>
      </c>
      <c r="B10" s="83" t="s">
        <v>26</v>
      </c>
      <c r="C10" s="88">
        <v>2.02</v>
      </c>
      <c r="D10" s="88">
        <v>2.02</v>
      </c>
      <c r="E10" s="89"/>
      <c r="F10" s="23"/>
      <c r="G10" s="23"/>
    </row>
    <row r="11" spans="1:7" ht="22.5" customHeight="1">
      <c r="A11" s="83" t="s">
        <v>89</v>
      </c>
      <c r="B11" s="83" t="s">
        <v>90</v>
      </c>
      <c r="C11" s="88">
        <v>2.02</v>
      </c>
      <c r="D11" s="88">
        <v>2.02</v>
      </c>
      <c r="E11" s="89"/>
      <c r="F11" s="23"/>
      <c r="G11" s="23"/>
    </row>
    <row r="12" spans="1:7" ht="22.5" customHeight="1">
      <c r="A12" s="83" t="s">
        <v>91</v>
      </c>
      <c r="B12" s="83" t="s">
        <v>92</v>
      </c>
      <c r="C12" s="88">
        <v>2.02</v>
      </c>
      <c r="D12" s="88">
        <v>2.02</v>
      </c>
      <c r="E12" s="89"/>
      <c r="F12" s="23"/>
      <c r="G12" s="23"/>
    </row>
    <row r="13" spans="1:7" ht="22.5" customHeight="1">
      <c r="A13" s="83" t="s">
        <v>93</v>
      </c>
      <c r="B13" s="83" t="s">
        <v>94</v>
      </c>
      <c r="C13" s="88">
        <v>80.67</v>
      </c>
      <c r="D13" s="88">
        <v>40.67</v>
      </c>
      <c r="E13" s="89">
        <v>40</v>
      </c>
      <c r="F13" s="23"/>
      <c r="G13" s="23"/>
    </row>
    <row r="14" spans="1:7" ht="22.5" customHeight="1">
      <c r="A14" s="83" t="s">
        <v>95</v>
      </c>
      <c r="B14" s="83" t="s">
        <v>96</v>
      </c>
      <c r="C14" s="88">
        <v>80.67</v>
      </c>
      <c r="D14" s="88">
        <v>40.67</v>
      </c>
      <c r="E14" s="89">
        <v>40</v>
      </c>
      <c r="F14" s="23"/>
      <c r="G14" s="23"/>
    </row>
    <row r="15" spans="1:7" ht="22.5" customHeight="1">
      <c r="A15" s="83" t="s">
        <v>97</v>
      </c>
      <c r="B15" s="83" t="s">
        <v>98</v>
      </c>
      <c r="C15" s="88">
        <v>80.67</v>
      </c>
      <c r="D15" s="88">
        <v>40.67</v>
      </c>
      <c r="E15" s="89">
        <v>40</v>
      </c>
      <c r="F15" s="23"/>
      <c r="G15" s="23"/>
    </row>
    <row r="16" spans="1:5" ht="22.5" customHeight="1">
      <c r="A16" s="83" t="s">
        <v>99</v>
      </c>
      <c r="B16" s="83" t="s">
        <v>42</v>
      </c>
      <c r="C16" s="88">
        <v>4.04</v>
      </c>
      <c r="D16" s="88">
        <v>4.04</v>
      </c>
      <c r="E16" s="89"/>
    </row>
    <row r="17" spans="1:7" ht="22.5" customHeight="1">
      <c r="A17" s="83" t="s">
        <v>100</v>
      </c>
      <c r="B17" s="83" t="s">
        <v>101</v>
      </c>
      <c r="C17" s="88">
        <v>4.04</v>
      </c>
      <c r="D17" s="88">
        <v>4.04</v>
      </c>
      <c r="E17" s="89"/>
      <c r="F17" s="23"/>
      <c r="G17" s="23"/>
    </row>
    <row r="18" spans="1:5" ht="22.5" customHeight="1">
      <c r="A18" s="83" t="s">
        <v>102</v>
      </c>
      <c r="B18" s="83" t="s">
        <v>103</v>
      </c>
      <c r="C18" s="88">
        <v>4.04</v>
      </c>
      <c r="D18" s="88">
        <v>4.04</v>
      </c>
      <c r="E18" s="8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121</v>
      </c>
      <c r="B1" s="79"/>
      <c r="C1" s="79"/>
      <c r="D1" s="79"/>
      <c r="F1" s="79"/>
      <c r="G1" s="79"/>
    </row>
    <row r="2" spans="1:7" ht="24" customHeight="1">
      <c r="A2" s="80" t="s">
        <v>122</v>
      </c>
      <c r="B2" s="65"/>
      <c r="C2" s="65"/>
      <c r="D2" s="65"/>
      <c r="E2" s="65"/>
      <c r="F2" s="81"/>
      <c r="G2" s="81"/>
    </row>
    <row r="3" spans="1:7" ht="15.75" customHeight="1">
      <c r="A3" s="1" t="s">
        <v>2</v>
      </c>
      <c r="B3" s="23"/>
      <c r="C3" s="79"/>
      <c r="D3" s="79"/>
      <c r="E3" s="82" t="s">
        <v>3</v>
      </c>
      <c r="F3" s="79"/>
      <c r="G3" s="79"/>
    </row>
    <row r="4" spans="1:7" ht="12.75" customHeight="1">
      <c r="A4" s="55" t="s">
        <v>123</v>
      </c>
      <c r="B4" s="56"/>
      <c r="C4" s="57" t="s">
        <v>65</v>
      </c>
      <c r="D4" s="57" t="s">
        <v>124</v>
      </c>
      <c r="E4" s="57" t="s">
        <v>125</v>
      </c>
      <c r="F4" s="79"/>
      <c r="G4" s="79"/>
    </row>
    <row r="5" spans="1:7" ht="12.75" customHeight="1">
      <c r="A5" s="58" t="s">
        <v>79</v>
      </c>
      <c r="B5" s="59" t="s">
        <v>111</v>
      </c>
      <c r="C5" s="57"/>
      <c r="D5" s="57"/>
      <c r="E5" s="57"/>
      <c r="F5" s="79"/>
      <c r="G5" s="79"/>
    </row>
    <row r="6" spans="1:8" s="78" customFormat="1" ht="18" customHeight="1">
      <c r="A6" s="83" t="s">
        <v>81</v>
      </c>
      <c r="B6" s="83" t="s">
        <v>65</v>
      </c>
      <c r="C6" s="84">
        <v>52.23</v>
      </c>
      <c r="D6" s="84">
        <v>47.43</v>
      </c>
      <c r="E6" s="85">
        <v>4.8</v>
      </c>
      <c r="F6" s="86"/>
      <c r="G6" s="86"/>
      <c r="H6" s="87"/>
    </row>
    <row r="7" spans="1:8" s="78" customFormat="1" ht="18" customHeight="1">
      <c r="A7" s="83"/>
      <c r="B7" s="83" t="s">
        <v>126</v>
      </c>
      <c r="C7" s="88">
        <v>47.43</v>
      </c>
      <c r="D7" s="88">
        <v>47.43</v>
      </c>
      <c r="E7" s="89"/>
      <c r="F7" s="23"/>
      <c r="G7" s="23"/>
      <c r="H7" s="87"/>
    </row>
    <row r="8" spans="1:7" s="78" customFormat="1" ht="18" customHeight="1">
      <c r="A8" s="83" t="s">
        <v>127</v>
      </c>
      <c r="B8" s="83" t="s">
        <v>128</v>
      </c>
      <c r="C8" s="88">
        <v>20.89</v>
      </c>
      <c r="D8" s="88">
        <v>20.89</v>
      </c>
      <c r="E8" s="89"/>
      <c r="F8" s="23"/>
      <c r="G8" s="23"/>
    </row>
    <row r="9" spans="1:7" s="78" customFormat="1" ht="18" customHeight="1">
      <c r="A9" s="83" t="s">
        <v>129</v>
      </c>
      <c r="B9" s="83" t="s">
        <v>130</v>
      </c>
      <c r="C9" s="88">
        <v>12.76</v>
      </c>
      <c r="D9" s="88">
        <v>12.76</v>
      </c>
      <c r="E9" s="89"/>
      <c r="F9" s="23"/>
      <c r="G9" s="23"/>
    </row>
    <row r="10" spans="1:7" s="78" customFormat="1" ht="18" customHeight="1">
      <c r="A10" s="83" t="s">
        <v>131</v>
      </c>
      <c r="B10" s="83" t="s">
        <v>132</v>
      </c>
      <c r="C10" s="88">
        <v>0.48</v>
      </c>
      <c r="D10" s="88">
        <v>0.48</v>
      </c>
      <c r="E10" s="89"/>
      <c r="F10" s="23"/>
      <c r="G10" s="79"/>
    </row>
    <row r="11" spans="1:7" s="78" customFormat="1" ht="18" customHeight="1">
      <c r="A11" s="83" t="s">
        <v>133</v>
      </c>
      <c r="B11" s="83" t="s">
        <v>134</v>
      </c>
      <c r="C11" s="88">
        <v>1.74</v>
      </c>
      <c r="D11" s="88">
        <v>1.74</v>
      </c>
      <c r="E11" s="89"/>
      <c r="F11" s="23"/>
      <c r="G11" s="79"/>
    </row>
    <row r="12" spans="1:7" s="78" customFormat="1" ht="18" customHeight="1">
      <c r="A12" s="83" t="s">
        <v>135</v>
      </c>
      <c r="B12" s="83" t="s">
        <v>136</v>
      </c>
      <c r="C12" s="88">
        <v>5.5</v>
      </c>
      <c r="D12" s="88">
        <v>5.5</v>
      </c>
      <c r="E12" s="89"/>
      <c r="F12" s="79"/>
      <c r="G12" s="79"/>
    </row>
    <row r="13" spans="1:7" s="78" customFormat="1" ht="18" customHeight="1">
      <c r="A13" s="83" t="s">
        <v>137</v>
      </c>
      <c r="B13" s="83" t="s">
        <v>138</v>
      </c>
      <c r="C13" s="88">
        <v>2.02</v>
      </c>
      <c r="D13" s="88">
        <v>2.02</v>
      </c>
      <c r="E13" s="89"/>
      <c r="F13" s="79"/>
      <c r="G13" s="79"/>
    </row>
    <row r="14" spans="1:7" s="78" customFormat="1" ht="18" customHeight="1">
      <c r="A14" s="83" t="s">
        <v>139</v>
      </c>
      <c r="B14" s="83" t="s">
        <v>140</v>
      </c>
      <c r="C14" s="88">
        <v>4.04</v>
      </c>
      <c r="D14" s="88">
        <v>4.04</v>
      </c>
      <c r="E14" s="89"/>
      <c r="F14" s="79"/>
      <c r="G14" s="79"/>
    </row>
    <row r="15" spans="1:7" s="78" customFormat="1" ht="18" customHeight="1">
      <c r="A15" s="83"/>
      <c r="B15" s="83" t="s">
        <v>141</v>
      </c>
      <c r="C15" s="88">
        <v>4.8</v>
      </c>
      <c r="D15" s="88"/>
      <c r="E15" s="89">
        <v>4.8</v>
      </c>
      <c r="F15" s="79"/>
      <c r="G15" s="79"/>
    </row>
    <row r="16" spans="1:5" s="78" customFormat="1" ht="18" customHeight="1">
      <c r="A16" s="83" t="s">
        <v>142</v>
      </c>
      <c r="B16" s="83" t="s">
        <v>143</v>
      </c>
      <c r="C16" s="88">
        <v>1</v>
      </c>
      <c r="D16" s="88"/>
      <c r="E16" s="89">
        <v>1</v>
      </c>
    </row>
    <row r="17" spans="1:7" s="78" customFormat="1" ht="18" customHeight="1">
      <c r="A17" s="83" t="s">
        <v>144</v>
      </c>
      <c r="B17" s="83" t="s">
        <v>145</v>
      </c>
      <c r="C17" s="88">
        <v>0.59</v>
      </c>
      <c r="D17" s="88"/>
      <c r="E17" s="89">
        <v>0.59</v>
      </c>
      <c r="F17" s="79"/>
      <c r="G17" s="79"/>
    </row>
    <row r="18" spans="1:5" s="78" customFormat="1" ht="18" customHeight="1">
      <c r="A18" s="83" t="s">
        <v>146</v>
      </c>
      <c r="B18" s="83" t="s">
        <v>147</v>
      </c>
      <c r="C18" s="88">
        <v>0.01</v>
      </c>
      <c r="D18" s="88"/>
      <c r="E18" s="89">
        <v>0.01</v>
      </c>
    </row>
    <row r="19" spans="1:5" s="78" customFormat="1" ht="18" customHeight="1">
      <c r="A19" s="83" t="s">
        <v>148</v>
      </c>
      <c r="B19" s="83" t="s">
        <v>149</v>
      </c>
      <c r="C19" s="88">
        <v>0.34</v>
      </c>
      <c r="D19" s="88"/>
      <c r="E19" s="89">
        <v>0.34</v>
      </c>
    </row>
    <row r="20" spans="1:5" s="78" customFormat="1" ht="18" customHeight="1">
      <c r="A20" s="83" t="s">
        <v>150</v>
      </c>
      <c r="B20" s="83" t="s">
        <v>151</v>
      </c>
      <c r="C20" s="88">
        <v>0.52</v>
      </c>
      <c r="D20" s="88"/>
      <c r="E20" s="89">
        <v>0.52</v>
      </c>
    </row>
    <row r="21" spans="1:5" s="78" customFormat="1" ht="18" customHeight="1">
      <c r="A21" s="83" t="s">
        <v>152</v>
      </c>
      <c r="B21" s="83" t="s">
        <v>153</v>
      </c>
      <c r="C21" s="88">
        <v>0.14</v>
      </c>
      <c r="D21" s="88"/>
      <c r="E21" s="89">
        <v>0.14</v>
      </c>
    </row>
    <row r="22" spans="1:5" s="78" customFormat="1" ht="18" customHeight="1">
      <c r="A22" s="83" t="s">
        <v>154</v>
      </c>
      <c r="B22" s="83" t="s">
        <v>155</v>
      </c>
      <c r="C22" s="88">
        <v>1.2</v>
      </c>
      <c r="D22" s="88"/>
      <c r="E22" s="89">
        <v>1.2</v>
      </c>
    </row>
    <row r="23" spans="1:5" s="78" customFormat="1" ht="18" customHeight="1">
      <c r="A23" s="83" t="s">
        <v>156</v>
      </c>
      <c r="B23" s="83" t="s">
        <v>157</v>
      </c>
      <c r="C23" s="88">
        <v>1</v>
      </c>
      <c r="D23" s="88"/>
      <c r="E23" s="89">
        <v>1</v>
      </c>
    </row>
  </sheetData>
  <sheetProtection/>
  <mergeCells count="3">
    <mergeCell ref="C4:C5"/>
    <mergeCell ref="D4:D5"/>
    <mergeCell ref="E4:E5"/>
  </mergeCells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5" width="25.33203125" style="0" customWidth="1"/>
  </cols>
  <sheetData>
    <row r="1" ht="12.75" customHeight="1">
      <c r="A1" s="1" t="s">
        <v>158</v>
      </c>
    </row>
    <row r="2" spans="1:5" ht="30" customHeight="1">
      <c r="A2" s="65" t="s">
        <v>159</v>
      </c>
      <c r="B2" s="66"/>
      <c r="C2" s="66"/>
      <c r="D2" s="66"/>
      <c r="E2" s="66"/>
    </row>
    <row r="3" spans="1:5" ht="18" customHeight="1">
      <c r="A3" s="67" t="s">
        <v>160</v>
      </c>
      <c r="E3" s="68" t="s">
        <v>3</v>
      </c>
    </row>
    <row r="4" spans="1:5" ht="31.5" customHeight="1">
      <c r="A4" s="69" t="s">
        <v>65</v>
      </c>
      <c r="B4" s="70" t="s">
        <v>161</v>
      </c>
      <c r="C4" s="69" t="s">
        <v>162</v>
      </c>
      <c r="D4" s="71" t="s">
        <v>163</v>
      </c>
      <c r="E4" s="69" t="s">
        <v>164</v>
      </c>
    </row>
    <row r="5" spans="1:5" ht="21.75" customHeight="1">
      <c r="A5" s="72">
        <v>1</v>
      </c>
      <c r="B5" s="73">
        <f>A5+1</f>
        <v>2</v>
      </c>
      <c r="C5" s="73">
        <f>B5+1</f>
        <v>3</v>
      </c>
      <c r="D5" s="73">
        <f>C5+1</f>
        <v>4</v>
      </c>
      <c r="E5" s="73">
        <f>D5+1</f>
        <v>5</v>
      </c>
    </row>
    <row r="6" spans="1:5" ht="22.5" customHeight="1">
      <c r="A6" s="74">
        <v>5.3</v>
      </c>
      <c r="B6" s="75" t="s">
        <v>165</v>
      </c>
      <c r="C6" s="74">
        <v>5.3</v>
      </c>
      <c r="D6" s="76" t="s">
        <v>165</v>
      </c>
      <c r="E6" s="76" t="s">
        <v>165</v>
      </c>
    </row>
    <row r="7" spans="1:5" ht="12.75" customHeight="1">
      <c r="A7" s="77"/>
      <c r="B7" s="77"/>
      <c r="C7" s="77"/>
      <c r="D7" s="77"/>
      <c r="E7" s="77"/>
    </row>
    <row r="8" spans="1:5" ht="12.75" customHeight="1">
      <c r="A8" s="77"/>
      <c r="B8" s="77"/>
      <c r="C8" s="77"/>
      <c r="D8" s="77"/>
      <c r="E8" s="77"/>
    </row>
    <row r="9" spans="1:5" ht="12.75" customHeight="1">
      <c r="A9" s="77"/>
      <c r="B9" s="77"/>
      <c r="C9" s="77"/>
      <c r="D9" s="77"/>
      <c r="E9" s="77"/>
    </row>
    <row r="10" spans="1:5" ht="12.75" customHeight="1">
      <c r="A10" s="77"/>
      <c r="B10" s="77"/>
      <c r="C10" s="77"/>
      <c r="D10" s="77"/>
      <c r="E10" s="77"/>
    </row>
    <row r="11" spans="1:5" ht="12.75" customHeight="1">
      <c r="A11" s="77"/>
      <c r="B11" s="77"/>
      <c r="C11" s="77"/>
      <c r="D11" s="77"/>
      <c r="E11" s="77"/>
    </row>
    <row r="12" spans="1:5" ht="12.75" customHeight="1">
      <c r="A12" s="77"/>
      <c r="B12" s="77"/>
      <c r="C12" s="77"/>
      <c r="D12" s="77"/>
      <c r="E12" s="77"/>
    </row>
    <row r="13" spans="1:5" ht="12.75" customHeight="1">
      <c r="A13" s="77"/>
      <c r="B13" s="77"/>
      <c r="C13" s="77"/>
      <c r="D13" s="77"/>
      <c r="E13" s="77"/>
    </row>
    <row r="14" spans="3:5" ht="12.75" customHeight="1">
      <c r="C14" s="77"/>
      <c r="D14" s="77"/>
      <c r="E14" s="77"/>
    </row>
    <row r="15" spans="3:5" ht="12.75" customHeight="1">
      <c r="C15" s="77"/>
      <c r="E15" s="77"/>
    </row>
    <row r="16" spans="1:5" ht="12.75" customHeight="1">
      <c r="A16" s="77"/>
      <c r="C16" s="77"/>
      <c r="E16" s="77"/>
    </row>
    <row r="17" spans="1:5" ht="12.75" customHeight="1">
      <c r="A17" s="77"/>
      <c r="C17" s="77"/>
      <c r="E17" s="77"/>
    </row>
    <row r="18" spans="1:5" ht="12.75" customHeight="1">
      <c r="A18" s="77"/>
      <c r="E18" s="77"/>
    </row>
    <row r="19" spans="3:5" ht="12.75" customHeight="1">
      <c r="C19" s="77"/>
      <c r="E19" s="77"/>
    </row>
    <row r="23" ht="12.75" customHeight="1">
      <c r="B23" s="7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D14" sqref="D14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166</v>
      </c>
      <c r="B1" s="23"/>
      <c r="C1" s="23"/>
      <c r="D1" s="23"/>
      <c r="F1" s="23"/>
      <c r="G1" s="23"/>
    </row>
    <row r="2" spans="1:7" ht="29.25" customHeight="1">
      <c r="A2" s="52" t="s">
        <v>167</v>
      </c>
      <c r="B2" s="52"/>
      <c r="C2" s="52"/>
      <c r="D2" s="52"/>
      <c r="E2" s="52"/>
      <c r="F2" s="53"/>
      <c r="G2" s="53"/>
    </row>
    <row r="3" spans="1:7" ht="21" customHeight="1">
      <c r="A3" s="1" t="s">
        <v>160</v>
      </c>
      <c r="B3" s="23"/>
      <c r="C3" s="23"/>
      <c r="D3" s="23"/>
      <c r="E3" s="54" t="s">
        <v>3</v>
      </c>
      <c r="F3" s="23"/>
      <c r="G3" s="23"/>
    </row>
    <row r="4" spans="1:7" ht="17.25" customHeight="1">
      <c r="A4" s="55" t="s">
        <v>64</v>
      </c>
      <c r="B4" s="56"/>
      <c r="C4" s="57" t="s">
        <v>65</v>
      </c>
      <c r="D4" s="57" t="s">
        <v>106</v>
      </c>
      <c r="E4" s="57" t="s">
        <v>107</v>
      </c>
      <c r="F4" s="23"/>
      <c r="G4" s="23"/>
    </row>
    <row r="5" spans="1:7" ht="21" customHeight="1">
      <c r="A5" s="58" t="s">
        <v>79</v>
      </c>
      <c r="B5" s="59" t="s">
        <v>111</v>
      </c>
      <c r="C5" s="57"/>
      <c r="D5" s="57"/>
      <c r="E5" s="57"/>
      <c r="F5" s="23"/>
      <c r="G5" s="23"/>
    </row>
    <row r="6" spans="1:7" ht="21" customHeight="1">
      <c r="A6" s="60"/>
      <c r="B6" s="60"/>
      <c r="C6" s="61"/>
      <c r="D6" s="61"/>
      <c r="E6" s="61"/>
      <c r="F6" s="23"/>
      <c r="G6" s="23"/>
    </row>
    <row r="7" spans="1:7" ht="18.75" customHeight="1">
      <c r="A7" s="62"/>
      <c r="B7" s="62"/>
      <c r="C7" s="63"/>
      <c r="D7" s="63"/>
      <c r="E7" s="64"/>
      <c r="F7" s="23"/>
      <c r="G7" s="23"/>
    </row>
    <row r="8" spans="1:7" ht="18.75" customHeight="1">
      <c r="A8" s="62"/>
      <c r="B8" s="62"/>
      <c r="C8" s="63"/>
      <c r="D8" s="63"/>
      <c r="E8" s="64"/>
      <c r="F8" s="23"/>
      <c r="G8" s="23"/>
    </row>
    <row r="9" spans="1:7" ht="18.75" customHeight="1">
      <c r="A9" s="62"/>
      <c r="B9" s="62"/>
      <c r="C9" s="63"/>
      <c r="D9" s="63"/>
      <c r="E9" s="64"/>
      <c r="F9" s="23"/>
      <c r="G9" s="23"/>
    </row>
    <row r="10" spans="1:7" ht="18.75" customHeight="1">
      <c r="A10" s="62"/>
      <c r="B10" s="62"/>
      <c r="C10" s="63"/>
      <c r="D10" s="63"/>
      <c r="E10" s="64"/>
      <c r="F10" s="23"/>
      <c r="G10" s="23"/>
    </row>
    <row r="11" spans="1:7" ht="18.75" customHeight="1">
      <c r="A11" s="62"/>
      <c r="B11" s="62"/>
      <c r="C11" s="63"/>
      <c r="D11" s="63"/>
      <c r="E11" s="64"/>
      <c r="F11" s="23"/>
      <c r="G11" s="23"/>
    </row>
    <row r="12" spans="1:7" ht="18.75" customHeight="1">
      <c r="A12" s="62"/>
      <c r="B12" s="62"/>
      <c r="C12" s="63"/>
      <c r="D12" s="63"/>
      <c r="E12" s="64"/>
      <c r="F12" s="23"/>
      <c r="G12" s="23"/>
    </row>
    <row r="13" spans="1:7" ht="18.75" customHeight="1">
      <c r="A13" s="62"/>
      <c r="B13" s="62"/>
      <c r="C13" s="63"/>
      <c r="D13" s="63"/>
      <c r="E13" s="64"/>
      <c r="F13" s="23"/>
      <c r="G13" s="23"/>
    </row>
    <row r="14" spans="1:7" ht="18.75" customHeight="1">
      <c r="A14" s="62"/>
      <c r="B14" s="62"/>
      <c r="C14" s="63"/>
      <c r="D14" s="63"/>
      <c r="E14" s="64"/>
      <c r="F14" s="23"/>
      <c r="G14" s="23"/>
    </row>
    <row r="15" spans="1:7" ht="18.75" customHeight="1">
      <c r="A15" s="62"/>
      <c r="B15" s="62"/>
      <c r="C15" s="63"/>
      <c r="D15" s="63"/>
      <c r="E15" s="64"/>
      <c r="F15" s="23"/>
      <c r="G15" s="23"/>
    </row>
    <row r="16" spans="1:7" ht="18.75" customHeight="1">
      <c r="A16" s="62"/>
      <c r="B16" s="62"/>
      <c r="C16" s="63"/>
      <c r="D16" s="63"/>
      <c r="E16" s="64"/>
      <c r="F16" s="23"/>
      <c r="G16" s="23"/>
    </row>
    <row r="17" ht="21" customHeight="1">
      <c r="A17" t="s">
        <v>168</v>
      </c>
    </row>
    <row r="18" spans="1:7" ht="21" customHeight="1">
      <c r="A18" s="23"/>
      <c r="B18" s="23"/>
      <c r="C18" s="23"/>
      <c r="D18" s="23"/>
      <c r="E18" s="23"/>
      <c r="F18" s="23"/>
      <c r="G18" s="23"/>
    </row>
  </sheetData>
  <sheetProtection/>
  <mergeCells count="3">
    <mergeCell ref="C4:C5"/>
    <mergeCell ref="D4:D5"/>
    <mergeCell ref="E4:E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R8" sqref="R8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7" ht="21" customHeight="1">
      <c r="A1" s="1" t="s">
        <v>169</v>
      </c>
      <c r="B1" s="1"/>
      <c r="C1" s="23"/>
      <c r="D1" s="23"/>
      <c r="F1" s="23"/>
      <c r="G1" s="23"/>
    </row>
    <row r="2" spans="1:13" ht="29.25" customHeight="1">
      <c r="A2" s="24" t="s">
        <v>170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171</v>
      </c>
      <c r="B3" s="25" t="s">
        <v>172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2.5" customHeight="1">
      <c r="A4" s="25" t="s">
        <v>173</v>
      </c>
      <c r="B4" s="25" t="s">
        <v>174</v>
      </c>
      <c r="C4" s="25"/>
      <c r="D4" s="25"/>
      <c r="E4" s="25"/>
      <c r="F4" s="25"/>
      <c r="G4" s="25" t="s">
        <v>175</v>
      </c>
      <c r="H4" s="25" t="s">
        <v>176</v>
      </c>
      <c r="I4" s="25"/>
      <c r="J4" s="25"/>
      <c r="K4" s="25"/>
      <c r="L4" s="25"/>
      <c r="M4" s="25"/>
    </row>
    <row r="5" spans="1:13" ht="22.5" customHeight="1">
      <c r="A5" s="26" t="s">
        <v>177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2.5" customHeight="1">
      <c r="A6" s="25" t="s">
        <v>178</v>
      </c>
      <c r="B6" s="25"/>
      <c r="C6" s="25"/>
      <c r="D6" s="26" t="s">
        <v>36</v>
      </c>
      <c r="E6" s="26"/>
      <c r="F6" s="26"/>
      <c r="G6" s="27" t="s">
        <v>179</v>
      </c>
      <c r="H6" s="27"/>
      <c r="I6" s="26" t="s">
        <v>180</v>
      </c>
      <c r="J6" s="26"/>
      <c r="K6" s="26"/>
      <c r="L6" s="26"/>
      <c r="M6" s="26"/>
    </row>
    <row r="7" spans="1:13" ht="22.5" customHeight="1">
      <c r="A7" s="25" t="s">
        <v>181</v>
      </c>
      <c r="B7" s="25"/>
      <c r="C7" s="25"/>
      <c r="D7" s="25" t="s">
        <v>182</v>
      </c>
      <c r="E7" s="25"/>
      <c r="F7" s="25"/>
      <c r="G7" s="25" t="s">
        <v>183</v>
      </c>
      <c r="H7" s="25"/>
      <c r="I7" s="25">
        <v>7</v>
      </c>
      <c r="J7" s="25"/>
      <c r="K7" s="25"/>
      <c r="L7" s="25"/>
      <c r="M7" s="25"/>
    </row>
    <row r="8" spans="1:13" ht="22.5" customHeight="1">
      <c r="A8" s="25" t="s">
        <v>184</v>
      </c>
      <c r="B8" s="25"/>
      <c r="C8" s="25"/>
      <c r="D8" s="25">
        <v>7</v>
      </c>
      <c r="E8" s="25"/>
      <c r="F8" s="25"/>
      <c r="G8" s="25" t="s">
        <v>185</v>
      </c>
      <c r="H8" s="25"/>
      <c r="I8" s="47" t="s">
        <v>165</v>
      </c>
      <c r="J8" s="47"/>
      <c r="K8" s="47"/>
      <c r="L8" s="47"/>
      <c r="M8" s="47"/>
    </row>
    <row r="9" spans="1:13" ht="22.5" customHeight="1">
      <c r="A9" s="25" t="s">
        <v>186</v>
      </c>
      <c r="B9" s="25"/>
      <c r="C9" s="25"/>
      <c r="D9" s="25">
        <v>7</v>
      </c>
      <c r="E9" s="25"/>
      <c r="F9" s="25"/>
      <c r="G9" s="25" t="s">
        <v>187</v>
      </c>
      <c r="H9" s="25"/>
      <c r="I9" s="47" t="s">
        <v>165</v>
      </c>
      <c r="J9" s="47"/>
      <c r="K9" s="47"/>
      <c r="L9" s="47"/>
      <c r="M9" s="47"/>
    </row>
    <row r="10" spans="1:13" ht="22.5" customHeight="1">
      <c r="A10" s="28" t="s">
        <v>188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2.5" customHeight="1">
      <c r="A11" s="25" t="s">
        <v>189</v>
      </c>
      <c r="B11" s="25"/>
      <c r="C11" s="25"/>
      <c r="D11" s="29">
        <v>92.23</v>
      </c>
      <c r="E11" s="29"/>
      <c r="F11" s="29"/>
      <c r="G11" s="25" t="s">
        <v>190</v>
      </c>
      <c r="H11" s="25"/>
      <c r="I11" s="28" t="s">
        <v>180</v>
      </c>
      <c r="J11" s="28"/>
      <c r="K11" s="28"/>
      <c r="L11" s="28"/>
      <c r="M11" s="28"/>
    </row>
    <row r="12" spans="1:13" ht="22.5" customHeight="1">
      <c r="A12" s="25" t="s">
        <v>191</v>
      </c>
      <c r="B12" s="25"/>
      <c r="C12" s="25"/>
      <c r="D12" s="28">
        <v>92.23</v>
      </c>
      <c r="E12" s="28"/>
      <c r="F12" s="28"/>
      <c r="G12" s="25" t="s">
        <v>192</v>
      </c>
      <c r="H12" s="25"/>
      <c r="I12" s="28" t="s">
        <v>180</v>
      </c>
      <c r="J12" s="28"/>
      <c r="K12" s="28"/>
      <c r="L12" s="28"/>
      <c r="M12" s="28"/>
    </row>
    <row r="13" spans="1:13" ht="22.5" customHeight="1">
      <c r="A13" s="25" t="s">
        <v>193</v>
      </c>
      <c r="B13" s="25"/>
      <c r="C13" s="25"/>
      <c r="D13" s="28">
        <v>92.23</v>
      </c>
      <c r="E13" s="28"/>
      <c r="F13" s="28"/>
      <c r="G13" s="25" t="s">
        <v>194</v>
      </c>
      <c r="H13" s="25"/>
      <c r="I13" s="28">
        <v>47.43</v>
      </c>
      <c r="J13" s="28"/>
      <c r="K13" s="28"/>
      <c r="L13" s="28"/>
      <c r="M13" s="28"/>
    </row>
    <row r="14" spans="1:13" ht="22.5" customHeight="1">
      <c r="A14" s="25" t="s">
        <v>125</v>
      </c>
      <c r="B14" s="25"/>
      <c r="C14" s="25"/>
      <c r="D14" s="28">
        <v>4.8</v>
      </c>
      <c r="E14" s="28"/>
      <c r="F14" s="28"/>
      <c r="G14" s="30" t="s">
        <v>195</v>
      </c>
      <c r="H14" s="30"/>
      <c r="I14" s="29">
        <v>40</v>
      </c>
      <c r="J14" s="29"/>
      <c r="K14" s="29"/>
      <c r="L14" s="29"/>
      <c r="M14" s="29"/>
    </row>
    <row r="15" spans="1:13" ht="22.5" customHeight="1">
      <c r="A15" s="31" t="s">
        <v>196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2.5" customHeight="1">
      <c r="A16" s="28" t="s">
        <v>197</v>
      </c>
      <c r="B16" s="28"/>
      <c r="C16" s="31" t="s">
        <v>198</v>
      </c>
      <c r="D16" s="31"/>
      <c r="E16" s="31" t="s">
        <v>199</v>
      </c>
      <c r="F16" s="31"/>
      <c r="G16" s="31" t="s">
        <v>200</v>
      </c>
      <c r="H16" s="31"/>
      <c r="I16" s="31"/>
      <c r="J16" s="31"/>
      <c r="K16" s="28" t="s">
        <v>201</v>
      </c>
      <c r="L16" s="28"/>
      <c r="M16" s="28"/>
    </row>
    <row r="17" spans="1:13" ht="22.5" customHeight="1">
      <c r="A17" s="32" t="s">
        <v>202</v>
      </c>
      <c r="B17" s="32"/>
      <c r="C17" s="25" t="s">
        <v>203</v>
      </c>
      <c r="D17" s="25"/>
      <c r="E17" s="33" t="s">
        <v>204</v>
      </c>
      <c r="F17" s="34"/>
      <c r="G17" s="33" t="s">
        <v>205</v>
      </c>
      <c r="H17" s="35"/>
      <c r="I17" s="35"/>
      <c r="J17" s="34"/>
      <c r="K17" s="48" t="s">
        <v>206</v>
      </c>
      <c r="L17" s="49"/>
      <c r="M17" s="49"/>
    </row>
    <row r="18" spans="1:13" ht="22.5" customHeight="1">
      <c r="A18" s="32"/>
      <c r="B18" s="32"/>
      <c r="C18" s="25" t="s">
        <v>203</v>
      </c>
      <c r="D18" s="25"/>
      <c r="E18" s="33" t="s">
        <v>207</v>
      </c>
      <c r="F18" s="34"/>
      <c r="G18" s="33" t="s">
        <v>208</v>
      </c>
      <c r="H18" s="35"/>
      <c r="I18" s="35"/>
      <c r="J18" s="34"/>
      <c r="K18" s="49" t="s">
        <v>209</v>
      </c>
      <c r="L18" s="49"/>
      <c r="M18" s="49"/>
    </row>
    <row r="19" spans="1:13" ht="22.5" customHeight="1">
      <c r="A19" s="32"/>
      <c r="B19" s="32"/>
      <c r="C19" s="25" t="s">
        <v>203</v>
      </c>
      <c r="D19" s="25"/>
      <c r="E19" s="33" t="s">
        <v>210</v>
      </c>
      <c r="F19" s="34"/>
      <c r="G19" s="33" t="s">
        <v>208</v>
      </c>
      <c r="H19" s="35"/>
      <c r="I19" s="35"/>
      <c r="J19" s="34"/>
      <c r="K19" s="50" t="s">
        <v>211</v>
      </c>
      <c r="L19" s="50"/>
      <c r="M19" s="50"/>
    </row>
    <row r="20" spans="1:13" ht="22.5" customHeight="1">
      <c r="A20" s="32"/>
      <c r="B20" s="32"/>
      <c r="C20" s="25" t="s">
        <v>203</v>
      </c>
      <c r="D20" s="25"/>
      <c r="E20" s="33" t="s">
        <v>212</v>
      </c>
      <c r="F20" s="34"/>
      <c r="G20" s="33" t="s">
        <v>213</v>
      </c>
      <c r="H20" s="35"/>
      <c r="I20" s="35"/>
      <c r="J20" s="34"/>
      <c r="K20" s="50" t="s">
        <v>214</v>
      </c>
      <c r="L20" s="50"/>
      <c r="M20" s="50"/>
    </row>
    <row r="21" spans="1:13" ht="22.5" customHeight="1">
      <c r="A21" s="32"/>
      <c r="B21" s="32"/>
      <c r="C21" s="25" t="s">
        <v>203</v>
      </c>
      <c r="D21" s="25"/>
      <c r="E21" s="33" t="s">
        <v>215</v>
      </c>
      <c r="F21" s="34"/>
      <c r="G21" s="33" t="s">
        <v>216</v>
      </c>
      <c r="H21" s="35"/>
      <c r="I21" s="35"/>
      <c r="J21" s="34"/>
      <c r="K21" s="50" t="s">
        <v>217</v>
      </c>
      <c r="L21" s="50"/>
      <c r="M21" s="50"/>
    </row>
    <row r="22" spans="1:13" ht="22.5" customHeight="1">
      <c r="A22" s="32" t="s">
        <v>218</v>
      </c>
      <c r="B22" s="32"/>
      <c r="C22" s="25" t="s">
        <v>219</v>
      </c>
      <c r="D22" s="25"/>
      <c r="E22" s="36" t="s">
        <v>220</v>
      </c>
      <c r="F22" s="37"/>
      <c r="G22" s="38">
        <v>1</v>
      </c>
      <c r="H22" s="39"/>
      <c r="I22" s="39"/>
      <c r="J22" s="51"/>
      <c r="K22" s="50" t="s">
        <v>221</v>
      </c>
      <c r="L22" s="50"/>
      <c r="M22" s="50"/>
    </row>
    <row r="23" spans="1:13" ht="22.5" customHeight="1">
      <c r="A23" s="32"/>
      <c r="B23" s="32"/>
      <c r="C23" s="25" t="s">
        <v>219</v>
      </c>
      <c r="D23" s="25"/>
      <c r="E23" s="18" t="s">
        <v>222</v>
      </c>
      <c r="F23" s="20"/>
      <c r="G23" s="21">
        <v>1</v>
      </c>
      <c r="H23" s="40"/>
      <c r="I23" s="40"/>
      <c r="J23" s="22"/>
      <c r="K23" s="50" t="s">
        <v>221</v>
      </c>
      <c r="L23" s="50"/>
      <c r="M23" s="50"/>
    </row>
    <row r="24" spans="1:13" ht="22.5" customHeight="1">
      <c r="A24" s="32" t="s">
        <v>218</v>
      </c>
      <c r="B24" s="32"/>
      <c r="C24" s="25" t="s">
        <v>223</v>
      </c>
      <c r="D24" s="25"/>
      <c r="E24" s="18" t="s">
        <v>224</v>
      </c>
      <c r="F24" s="20"/>
      <c r="G24" s="21">
        <v>1</v>
      </c>
      <c r="H24" s="40"/>
      <c r="I24" s="40"/>
      <c r="J24" s="22"/>
      <c r="K24" s="50" t="s">
        <v>221</v>
      </c>
      <c r="L24" s="50"/>
      <c r="M24" s="50"/>
    </row>
    <row r="25" spans="1:13" ht="22.5" customHeight="1">
      <c r="A25" s="32"/>
      <c r="B25" s="32"/>
      <c r="C25" s="25" t="s">
        <v>223</v>
      </c>
      <c r="D25" s="25"/>
      <c r="E25" s="18" t="s">
        <v>225</v>
      </c>
      <c r="F25" s="20"/>
      <c r="G25" s="21">
        <v>1</v>
      </c>
      <c r="H25" s="40"/>
      <c r="I25" s="40"/>
      <c r="J25" s="22"/>
      <c r="K25" s="50" t="s">
        <v>221</v>
      </c>
      <c r="L25" s="50"/>
      <c r="M25" s="50"/>
    </row>
    <row r="26" spans="1:13" ht="22.5" customHeight="1">
      <c r="A26" s="32"/>
      <c r="B26" s="32"/>
      <c r="C26" s="25" t="s">
        <v>223</v>
      </c>
      <c r="D26" s="25"/>
      <c r="E26" s="18" t="s">
        <v>226</v>
      </c>
      <c r="F26" s="20"/>
      <c r="G26" s="21">
        <v>1</v>
      </c>
      <c r="H26" s="40"/>
      <c r="I26" s="40"/>
      <c r="J26" s="22"/>
      <c r="K26" s="50" t="s">
        <v>221</v>
      </c>
      <c r="L26" s="50"/>
      <c r="M26" s="50"/>
    </row>
    <row r="27" spans="1:13" ht="22.5" customHeight="1">
      <c r="A27" s="32" t="s">
        <v>218</v>
      </c>
      <c r="B27" s="32"/>
      <c r="C27" s="25" t="s">
        <v>227</v>
      </c>
      <c r="D27" s="25"/>
      <c r="E27" s="18" t="s">
        <v>228</v>
      </c>
      <c r="F27" s="20"/>
      <c r="G27" s="33" t="s">
        <v>229</v>
      </c>
      <c r="H27" s="35"/>
      <c r="I27" s="35"/>
      <c r="J27" s="34"/>
      <c r="K27" s="50" t="s">
        <v>229</v>
      </c>
      <c r="L27" s="50"/>
      <c r="M27" s="50"/>
    </row>
    <row r="28" spans="1:13" ht="22.5" customHeight="1">
      <c r="A28" s="32" t="s">
        <v>230</v>
      </c>
      <c r="B28" s="32"/>
      <c r="C28" s="27" t="s">
        <v>231</v>
      </c>
      <c r="D28" s="27"/>
      <c r="E28" s="18" t="s">
        <v>232</v>
      </c>
      <c r="F28" s="20"/>
      <c r="G28" s="21">
        <v>0.9</v>
      </c>
      <c r="H28" s="40"/>
      <c r="I28" s="40"/>
      <c r="J28" s="22"/>
      <c r="K28" s="50" t="s">
        <v>233</v>
      </c>
      <c r="L28" s="50"/>
      <c r="M28" s="50"/>
    </row>
    <row r="29" spans="1:13" ht="22.5" customHeight="1">
      <c r="A29" s="32"/>
      <c r="B29" s="32"/>
      <c r="C29" s="27" t="s">
        <v>231</v>
      </c>
      <c r="D29" s="27"/>
      <c r="E29" s="18" t="s">
        <v>234</v>
      </c>
      <c r="F29" s="20"/>
      <c r="G29" s="21">
        <v>1</v>
      </c>
      <c r="H29" s="40"/>
      <c r="I29" s="40"/>
      <c r="J29" s="22"/>
      <c r="K29" s="50" t="s">
        <v>221</v>
      </c>
      <c r="L29" s="50"/>
      <c r="M29" s="50"/>
    </row>
    <row r="30" spans="1:13" ht="22.5" customHeight="1">
      <c r="A30" s="32"/>
      <c r="B30" s="32"/>
      <c r="C30" s="27" t="s">
        <v>231</v>
      </c>
      <c r="D30" s="27"/>
      <c r="E30" s="18" t="s">
        <v>235</v>
      </c>
      <c r="F30" s="20"/>
      <c r="G30" s="21">
        <v>1</v>
      </c>
      <c r="H30" s="40"/>
      <c r="I30" s="40"/>
      <c r="J30" s="22"/>
      <c r="K30" s="50" t="s">
        <v>221</v>
      </c>
      <c r="L30" s="50"/>
      <c r="M30" s="50"/>
    </row>
    <row r="31" spans="1:13" ht="22.5" customHeight="1">
      <c r="A31" s="32"/>
      <c r="B31" s="32"/>
      <c r="C31" s="27" t="s">
        <v>236</v>
      </c>
      <c r="D31" s="27"/>
      <c r="E31" s="18" t="s">
        <v>237</v>
      </c>
      <c r="F31" s="20"/>
      <c r="G31" s="33" t="s">
        <v>238</v>
      </c>
      <c r="H31" s="35"/>
      <c r="I31" s="35"/>
      <c r="J31" s="34"/>
      <c r="K31" s="50" t="s">
        <v>238</v>
      </c>
      <c r="L31" s="50"/>
      <c r="M31" s="50"/>
    </row>
    <row r="32" spans="1:13" ht="22.5" customHeight="1">
      <c r="A32" s="32"/>
      <c r="B32" s="32"/>
      <c r="C32" s="27" t="s">
        <v>236</v>
      </c>
      <c r="D32" s="27"/>
      <c r="E32" s="18" t="s">
        <v>239</v>
      </c>
      <c r="F32" s="20"/>
      <c r="G32" s="33" t="s">
        <v>240</v>
      </c>
      <c r="H32" s="35"/>
      <c r="I32" s="35"/>
      <c r="J32" s="34"/>
      <c r="K32" s="50" t="s">
        <v>240</v>
      </c>
      <c r="L32" s="50"/>
      <c r="M32" s="50"/>
    </row>
    <row r="33" spans="1:13" ht="22.5" customHeight="1">
      <c r="A33" s="41" t="s">
        <v>241</v>
      </c>
      <c r="B33" s="42"/>
      <c r="C33" s="32" t="s">
        <v>241</v>
      </c>
      <c r="D33" s="32"/>
      <c r="E33" s="18" t="s">
        <v>242</v>
      </c>
      <c r="F33" s="20"/>
      <c r="G33" s="21">
        <v>1</v>
      </c>
      <c r="H33" s="40"/>
      <c r="I33" s="40"/>
      <c r="J33" s="22"/>
      <c r="K33" s="50" t="s">
        <v>221</v>
      </c>
      <c r="L33" s="50"/>
      <c r="M33" s="50"/>
    </row>
    <row r="34" spans="1:13" ht="22.5" customHeight="1">
      <c r="A34" s="43"/>
      <c r="B34" s="44"/>
      <c r="C34" s="32" t="s">
        <v>241</v>
      </c>
      <c r="D34" s="32"/>
      <c r="E34" s="18" t="s">
        <v>243</v>
      </c>
      <c r="F34" s="20"/>
      <c r="G34" s="21">
        <v>1</v>
      </c>
      <c r="H34" s="40"/>
      <c r="I34" s="40"/>
      <c r="J34" s="22"/>
      <c r="K34" s="50" t="s">
        <v>221</v>
      </c>
      <c r="L34" s="50"/>
      <c r="M34" s="50"/>
    </row>
    <row r="35" spans="1:13" ht="30" customHeight="1">
      <c r="A35" s="45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sheetProtection/>
  <mergeCells count="121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B16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C21:D21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C24:D24"/>
    <mergeCell ref="E24:F24"/>
    <mergeCell ref="G24:J24"/>
    <mergeCell ref="K24:M24"/>
    <mergeCell ref="C25:D25"/>
    <mergeCell ref="E25:F25"/>
    <mergeCell ref="G25:J25"/>
    <mergeCell ref="K25:M25"/>
    <mergeCell ref="C26:D26"/>
    <mergeCell ref="E26:F26"/>
    <mergeCell ref="G26:J26"/>
    <mergeCell ref="K26:M26"/>
    <mergeCell ref="C27:D27"/>
    <mergeCell ref="E27:F27"/>
    <mergeCell ref="G27:J27"/>
    <mergeCell ref="K27:M27"/>
    <mergeCell ref="C28:D28"/>
    <mergeCell ref="E28:F28"/>
    <mergeCell ref="G28:J28"/>
    <mergeCell ref="K28:M28"/>
    <mergeCell ref="C29:D29"/>
    <mergeCell ref="E29:F29"/>
    <mergeCell ref="G29:J29"/>
    <mergeCell ref="K29:M29"/>
    <mergeCell ref="C30:D30"/>
    <mergeCell ref="E30:F30"/>
    <mergeCell ref="G30:J30"/>
    <mergeCell ref="K30:M30"/>
    <mergeCell ref="C31:D31"/>
    <mergeCell ref="E31:F31"/>
    <mergeCell ref="G31:J31"/>
    <mergeCell ref="K31:M31"/>
    <mergeCell ref="C32:D32"/>
    <mergeCell ref="E32:F32"/>
    <mergeCell ref="G32:J32"/>
    <mergeCell ref="K32:M32"/>
    <mergeCell ref="C33:D33"/>
    <mergeCell ref="E33:F33"/>
    <mergeCell ref="G33:J33"/>
    <mergeCell ref="K33:M33"/>
    <mergeCell ref="C34:D34"/>
    <mergeCell ref="E34:F34"/>
    <mergeCell ref="G34:J34"/>
    <mergeCell ref="K34:M34"/>
    <mergeCell ref="A35:B35"/>
    <mergeCell ref="A17:B27"/>
    <mergeCell ref="A28:B32"/>
    <mergeCell ref="A33:B3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2022-09-01T13:07:11Z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C015739EB744416292D09A3190441E87</vt:lpwstr>
  </property>
</Properties>
</file>