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封面" sheetId="1" r:id="rId1"/>
    <sheet name="公开表1" sheetId="2" r:id="rId2"/>
    <sheet name="公开表2" sheetId="3" r:id="rId3"/>
    <sheet name="公开表3" sheetId="4" r:id="rId4"/>
    <sheet name="公开表4" sheetId="5" r:id="rId5"/>
    <sheet name="公开表5" sheetId="6" r:id="rId6"/>
    <sheet name="公开表6（01）" sheetId="7" r:id="rId7"/>
    <sheet name="公开表6（02)" sheetId="8" r:id="rId8"/>
    <sheet name="公开表6（03）" sheetId="9" r:id="rId9"/>
    <sheet name="公开表6（04）" sheetId="10" r:id="rId10"/>
    <sheet name="公开表7" sheetId="11" r:id="rId11"/>
    <sheet name="公开表8" sheetId="12" r:id="rId12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0">#N/A</definedName>
    <definedName name="_xlnm.Print_Titles" localSheetId="8">'公开表6（03）'!$1:$7</definedName>
  </definedNames>
  <calcPr fullCalcOnLoad="1"/>
</workbook>
</file>

<file path=xl/sharedStrings.xml><?xml version="1.0" encoding="utf-8"?>
<sst xmlns="http://schemas.openxmlformats.org/spreadsheetml/2006/main" count="422" uniqueCount="168">
  <si>
    <t xml:space="preserve">    对个人和家庭补助支出</t>
  </si>
  <si>
    <t/>
  </si>
  <si>
    <t>离退休人员公用支出</t>
  </si>
  <si>
    <t>生活补助</t>
  </si>
  <si>
    <t>一、财政拨款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</si>
  <si>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</si>
  <si>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</si>
  <si>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</si>
  <si>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</si>
  <si>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</si>
  <si>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</si>
  <si>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崇义县供销合作社</t>
  </si>
  <si>
    <t>五、上缴上级支出</t>
  </si>
  <si>
    <t>助学金</t>
  </si>
  <si>
    <t>单位：元</t>
  </si>
  <si>
    <t>住房公积金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</si>
  <si>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</si>
  <si>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</si>
  <si>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</si>
  <si>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</si>
  <si>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</si>
  <si>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</si>
  <si>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</si>
  <si>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</si>
  <si>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</si>
  <si>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</si>
  <si>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</si>
  <si>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</si>
  <si>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</si>
  <si>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</si>
  <si>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 xml:space="preserve">    行政运行（商业流通事务）</t>
  </si>
  <si>
    <t xml:space="preserve">  02</t>
  </si>
  <si>
    <t>财务负责人签章：</t>
  </si>
  <si>
    <t>专项收入</t>
  </si>
  <si>
    <t xml:space="preserve">    纳入预算的政府性基金收入</t>
  </si>
  <si>
    <t>其他资本性支出</t>
  </si>
  <si>
    <t>救济费</t>
  </si>
  <si>
    <t>本年支出合计</t>
  </si>
  <si>
    <t xml:space="preserve">    商品和服务支出</t>
  </si>
  <si>
    <t>本年收入合计</t>
  </si>
  <si>
    <t>商业服务业等支出</t>
  </si>
  <si>
    <t>合计</t>
  </si>
  <si>
    <t>小车费</t>
  </si>
  <si>
    <t>按支出功能科目</t>
  </si>
  <si>
    <t>附属单位上缴收入</t>
  </si>
  <si>
    <t>其他相关支出</t>
  </si>
  <si>
    <t>福利费</t>
  </si>
  <si>
    <t>六、结转下年</t>
  </si>
  <si>
    <t>编制单位：</t>
  </si>
  <si>
    <t xml:space="preserve">  商业流通事务</t>
  </si>
  <si>
    <t>其他资金结转(结余)</t>
  </si>
  <si>
    <t>经费拨款（补助）</t>
  </si>
  <si>
    <t>其他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</si>
  <si>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</si>
  <si>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</si>
  <si>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</si>
  <si>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</si>
  <si>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</si>
  <si>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</si>
  <si>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 xml:space="preserve">  216</t>
  </si>
  <si>
    <t>其他资金</t>
  </si>
  <si>
    <t>七、用事业基金弥补收支差额</t>
  </si>
  <si>
    <t>按支出项目类别</t>
  </si>
  <si>
    <t>项目</t>
  </si>
  <si>
    <t xml:space="preserve">  510001</t>
  </si>
  <si>
    <t>邮电费</t>
  </si>
  <si>
    <t>单位名称（科目）</t>
  </si>
  <si>
    <t>奖金</t>
  </si>
  <si>
    <t>类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</si>
  <si>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</si>
  <si>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</si>
  <si>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</si>
  <si>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</si>
  <si>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</si>
  <si>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</si>
  <si>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</si>
  <si>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</si>
  <si>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</si>
  <si>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</si>
  <si>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</si>
  <si>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02</t>
  </si>
  <si>
    <t>行政事业单位其他补贴</t>
  </si>
  <si>
    <t xml:space="preserve">    其他资金结转（结余）</t>
  </si>
  <si>
    <t>工资福利支出</t>
  </si>
  <si>
    <t>小计</t>
  </si>
  <si>
    <t>预算内投资收入</t>
  </si>
  <si>
    <t>八、上年结转（结余）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</si>
  <si>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</si>
  <si>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</si>
  <si>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</si>
  <si>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</si>
  <si>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</si>
  <si>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</si>
  <si>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</si>
  <si>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 xml:space="preserve">  崇义县供销合作社</t>
  </si>
  <si>
    <t>**</t>
  </si>
  <si>
    <t>对附属单位补助支出</t>
  </si>
  <si>
    <t>抚恤金</t>
  </si>
  <si>
    <t>商品和服务支出</t>
  </si>
  <si>
    <t>公务用车</t>
  </si>
  <si>
    <t>收    入</t>
  </si>
  <si>
    <t>奖励金</t>
  </si>
  <si>
    <t>工会经费</t>
  </si>
  <si>
    <t>项</t>
  </si>
  <si>
    <t>因公出国(境)费</t>
  </si>
  <si>
    <t>编制日期：</t>
  </si>
  <si>
    <t>款</t>
  </si>
  <si>
    <t xml:space="preserve">    财政拨款结转（结余）</t>
  </si>
  <si>
    <t>退职（役）费</t>
  </si>
  <si>
    <t>结转下年</t>
  </si>
  <si>
    <t>住房改革补贴</t>
  </si>
  <si>
    <t>会议费</t>
  </si>
  <si>
    <t>用事业基金弥补收支差额</t>
  </si>
  <si>
    <t>其他保险</t>
  </si>
  <si>
    <t xml:space="preserve">    其他资本性支出</t>
  </si>
  <si>
    <t>单位负责人签章：</t>
  </si>
  <si>
    <t>01</t>
  </si>
  <si>
    <t>公务用车购置</t>
  </si>
  <si>
    <t xml:space="preserve">    510001</t>
  </si>
  <si>
    <t>填报单位:崇义县供销合作社</t>
  </si>
  <si>
    <t>办公费</t>
  </si>
  <si>
    <t>预算08表</t>
  </si>
  <si>
    <t>支          出</t>
  </si>
  <si>
    <t>510</t>
  </si>
  <si>
    <t xml:space="preserve">    基本建设支出</t>
  </si>
  <si>
    <t>四、其他收入</t>
  </si>
  <si>
    <t>基本工资</t>
  </si>
  <si>
    <t>事业单位经营支出</t>
  </si>
  <si>
    <t>二、项目支出</t>
  </si>
  <si>
    <t>医疗费</t>
  </si>
  <si>
    <t>财政拨款</t>
  </si>
  <si>
    <t>216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</si>
  <si>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</si>
  <si>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</si>
  <si>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</si>
  <si>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</si>
  <si>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</si>
  <si>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</si>
  <si>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</si>
  <si>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</si>
  <si>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</si>
  <si>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部门名称：</t>
  </si>
  <si>
    <t>维修（护）费</t>
  </si>
  <si>
    <t xml:space="preserve">    其他相关支出</t>
  </si>
  <si>
    <t>其他工资福利支出</t>
  </si>
  <si>
    <t>公务用车运行维护费</t>
  </si>
  <si>
    <t>退休费</t>
  </si>
  <si>
    <t>科目编码</t>
  </si>
  <si>
    <t>公开表1:收支预算总表</t>
  </si>
  <si>
    <t>公开表4：财政拨款支出预算表</t>
  </si>
  <si>
    <t>公开表5：一般公共预算支出表</t>
  </si>
  <si>
    <t>公开表6：一般公共预算基本支出表（01）</t>
  </si>
  <si>
    <t>公开表6</t>
  </si>
  <si>
    <t>公开表6：一般公共预算基本支出表（02）</t>
  </si>
  <si>
    <t>小计</t>
  </si>
  <si>
    <t xml:space="preserve">  单位名称（科目）</t>
  </si>
  <si>
    <t xml:space="preserve">                                                       公开表6：一般公共预算基本支出（03）</t>
  </si>
  <si>
    <t>公开表6：一般公共预算基本支出表（04）</t>
  </si>
  <si>
    <t>公开表7：一般公共预算“三公经费”支出表</t>
  </si>
  <si>
    <t>公开表8：政府性基金预算支出表</t>
  </si>
  <si>
    <t>2017年市县部门预算表</t>
  </si>
  <si>
    <t>崇义县供销合作社联合社</t>
  </si>
  <si>
    <t xml:space="preserve">  崇义县供销合作社联合社</t>
  </si>
  <si>
    <t>陈昌建</t>
  </si>
  <si>
    <t>刘焕林</t>
  </si>
  <si>
    <r>
      <t>制表人签章：</t>
    </r>
    <r>
      <rPr>
        <sz val="16"/>
        <rFont val="华文行楷"/>
        <family val="0"/>
      </rPr>
      <t>郭名展</t>
    </r>
  </si>
  <si>
    <t>公开表2：部门收入总表</t>
  </si>
  <si>
    <t>公开表3：部门支出预算总表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</si>
</sst>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_ "/>
    <numFmt numFmtId="181" formatCode="[$-F800]dddd\,\ mmmm\ dd\,\ yyyy"/>
    <numFmt numFmtId="182" formatCode="yyyy&quot;年&quot;m&quot;月&quot;d&quot;日&quot;;@"/>
    <numFmt numFmtId="183" formatCode="hh:mm:ss"/>
  </numFmts>
  <fonts count="4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6"/>
      <name val="华文行楷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6" fillId="33" borderId="0" xfId="0" applyNumberFormat="1" applyFont="1" applyFill="1" applyAlignment="1" applyProtection="1">
      <alignment horizontal="centerContinuous"/>
      <protection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Fill="1" applyAlignment="1" applyProtection="1">
      <alignment/>
      <protection/>
    </xf>
    <xf numFmtId="4" fontId="0" fillId="34" borderId="0" xfId="0" applyNumberFormat="1" applyFont="1" applyFill="1" applyAlignment="1" applyProtection="1">
      <alignment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1" fontId="6" fillId="0" borderId="0" xfId="0" applyNumberFormat="1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7"/>
  <sheetViews>
    <sheetView showGridLines="0" showZeros="0" zoomScalePageLayoutView="0" workbookViewId="0" topLeftCell="A1">
      <selection activeCell="H10" sqref="H10:K10"/>
    </sheetView>
  </sheetViews>
  <sheetFormatPr defaultColWidth="9.16015625" defaultRowHeight="12.75" customHeight="1"/>
  <cols>
    <col min="1" max="3" width="9.16015625" style="0" customWidth="1"/>
    <col min="4" max="4" width="5" style="0" customWidth="1"/>
    <col min="5" max="5" width="9.16015625" style="0" customWidth="1"/>
    <col min="6" max="6" width="7.5" style="0" customWidth="1"/>
    <col min="7" max="7" width="10.33203125" style="0" customWidth="1"/>
    <col min="8" max="8" width="17.16015625" style="0" customWidth="1"/>
    <col min="9" max="9" width="12" style="0" customWidth="1"/>
    <col min="10" max="10" width="9.16015625" style="0" customWidth="1"/>
    <col min="11" max="11" width="13.5" style="0" customWidth="1"/>
    <col min="12" max="14" width="9.16015625" style="0" customWidth="1"/>
    <col min="15" max="15" width="5.16015625" style="0" customWidth="1"/>
    <col min="16" max="242" width="9.16015625" style="0" customWidth="1"/>
  </cols>
  <sheetData>
    <row r="1" spans="1:30" ht="12.75" customHeight="1">
      <c r="A1" s="92"/>
      <c r="AC1" s="33"/>
      <c r="AD1" s="69"/>
    </row>
    <row r="2" ht="42" customHeight="1"/>
    <row r="3" spans="1:29" ht="61.5" customHeight="1">
      <c r="A3" s="98" t="s">
        <v>160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AB3" s="33"/>
      <c r="AC3" s="33"/>
    </row>
    <row r="4" spans="1:50" ht="38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Z4" s="33"/>
      <c r="AA4" s="33"/>
      <c r="AB4" s="33"/>
      <c r="AX4" s="33"/>
    </row>
    <row r="5" spans="1:26" ht="16.5" customHeight="1">
      <c r="A5" s="33"/>
      <c r="B5" s="33"/>
      <c r="F5" s="33"/>
      <c r="G5" s="33"/>
      <c r="J5" s="33"/>
      <c r="K5" s="33"/>
      <c r="L5" s="33"/>
      <c r="Z5" s="33"/>
    </row>
    <row r="6" spans="2:26" ht="17.25" customHeight="1">
      <c r="B6" s="33"/>
      <c r="F6" s="62" t="s">
        <v>141</v>
      </c>
      <c r="G6" s="62"/>
      <c r="H6" s="99" t="s">
        <v>161</v>
      </c>
      <c r="I6" s="100"/>
      <c r="J6" s="100"/>
      <c r="K6" s="100"/>
      <c r="L6" s="100"/>
      <c r="M6" s="66"/>
      <c r="Z6" s="33"/>
    </row>
    <row r="7" spans="2:13" ht="18" customHeight="1">
      <c r="B7" s="33"/>
      <c r="C7" s="33"/>
      <c r="F7" s="63"/>
      <c r="G7" s="62"/>
      <c r="H7" s="63"/>
      <c r="I7" s="62"/>
      <c r="J7" s="62"/>
      <c r="K7" s="63"/>
      <c r="L7" s="63"/>
      <c r="M7" s="63"/>
    </row>
    <row r="8" spans="3:13" ht="26.25" customHeight="1">
      <c r="C8" s="33"/>
      <c r="F8" s="63"/>
      <c r="G8" s="62"/>
      <c r="H8" s="63"/>
      <c r="I8" s="62"/>
      <c r="J8" s="62"/>
      <c r="K8" s="63"/>
      <c r="L8" s="63"/>
      <c r="M8" s="63"/>
    </row>
    <row r="9" spans="3:241" ht="12.75" customHeight="1">
      <c r="C9" s="33"/>
      <c r="D9" s="33"/>
      <c r="F9" s="63"/>
      <c r="G9" s="63"/>
      <c r="H9" s="62"/>
      <c r="I9" s="63"/>
      <c r="J9" s="62"/>
      <c r="K9" s="62"/>
      <c r="L9" s="62"/>
      <c r="M9" s="63"/>
      <c r="IE9" s="33"/>
      <c r="IF9" s="33"/>
      <c r="IG9" s="70"/>
    </row>
    <row r="10" spans="4:241" ht="25.5" customHeight="1">
      <c r="D10" s="33"/>
      <c r="F10" s="64" t="s">
        <v>105</v>
      </c>
      <c r="G10" s="63"/>
      <c r="H10" s="101">
        <v>42933</v>
      </c>
      <c r="I10" s="100"/>
      <c r="J10" s="100"/>
      <c r="K10" s="100"/>
      <c r="L10" s="62"/>
      <c r="M10" s="63"/>
      <c r="IE10" s="33"/>
      <c r="IG10" s="33"/>
    </row>
    <row r="11" spans="6:241" ht="21" customHeight="1">
      <c r="F11" s="63"/>
      <c r="G11" s="63"/>
      <c r="H11" s="63"/>
      <c r="I11" s="63"/>
      <c r="J11" s="62"/>
      <c r="K11" s="62"/>
      <c r="L11" s="62"/>
      <c r="M11" s="62"/>
      <c r="IE11" s="33"/>
      <c r="IG11" s="33"/>
    </row>
    <row r="12" spans="6:242" ht="21.75" customHeight="1">
      <c r="F12" s="63"/>
      <c r="G12" s="63"/>
      <c r="H12" s="63"/>
      <c r="I12" s="62"/>
      <c r="J12" s="62"/>
      <c r="K12" s="62"/>
      <c r="L12" s="62"/>
      <c r="M12" s="63"/>
      <c r="IG12" s="33"/>
      <c r="IH12" s="33"/>
    </row>
    <row r="13" spans="6:242" ht="26.25" customHeight="1">
      <c r="F13" s="63" t="s">
        <v>48</v>
      </c>
      <c r="G13" s="63"/>
      <c r="H13" s="99" t="s">
        <v>162</v>
      </c>
      <c r="I13" s="100"/>
      <c r="J13" s="100"/>
      <c r="K13" s="100"/>
      <c r="L13" s="66"/>
      <c r="M13" s="66"/>
      <c r="IH13" s="33"/>
    </row>
    <row r="14" spans="9:242" ht="12.75" customHeight="1">
      <c r="I14" s="33"/>
      <c r="J14" s="33"/>
      <c r="K14" s="33"/>
      <c r="IH14" s="33"/>
    </row>
    <row r="15" spans="9:242" ht="15" customHeight="1">
      <c r="I15" s="33"/>
      <c r="K15" s="33"/>
      <c r="IH15" s="33"/>
    </row>
    <row r="16" ht="12.75" customHeight="1">
      <c r="K16" s="33"/>
    </row>
    <row r="17" spans="1:15" ht="31.5" customHeight="1">
      <c r="A17" s="65" t="s">
        <v>115</v>
      </c>
      <c r="B17" s="65"/>
      <c r="C17" s="65"/>
      <c r="D17" s="96" t="s">
        <v>163</v>
      </c>
      <c r="E17" s="97"/>
      <c r="F17" s="65"/>
      <c r="G17" s="65" t="s">
        <v>32</v>
      </c>
      <c r="H17" s="65"/>
      <c r="I17" s="93" t="s">
        <v>164</v>
      </c>
      <c r="J17" s="65"/>
      <c r="K17" s="94" t="s">
        <v>165</v>
      </c>
      <c r="L17" s="94"/>
      <c r="M17" s="95"/>
      <c r="N17" s="94"/>
      <c r="O17" s="67"/>
    </row>
    <row r="19" ht="16.5" customHeight="1"/>
    <row r="20" ht="12.75" customHeight="1">
      <c r="J20" s="63"/>
    </row>
    <row r="23" ht="30" customHeight="1"/>
    <row r="27" ht="30" customHeight="1">
      <c r="P27" s="68"/>
    </row>
  </sheetData>
  <sheetProtection/>
  <mergeCells count="6">
    <mergeCell ref="K17:N17"/>
    <mergeCell ref="D17:E17"/>
    <mergeCell ref="A3:P4"/>
    <mergeCell ref="H6:L6"/>
    <mergeCell ref="H10:K10"/>
    <mergeCell ref="H13:K13"/>
  </mergeCells>
  <printOptions gridLines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PageLayoutView="0" workbookViewId="0" topLeftCell="C1">
      <selection activeCell="K1" sqref="K1:L1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/>
    </row>
    <row r="2" spans="1:11" ht="30.75" customHeight="1">
      <c r="A2" s="24" t="s">
        <v>157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82" t="s">
        <v>1</v>
      </c>
      <c r="K3" s="12" t="s">
        <v>14</v>
      </c>
    </row>
    <row r="4" spans="1:11" ht="21" customHeight="1">
      <c r="A4" s="102" t="s">
        <v>78</v>
      </c>
      <c r="B4" s="13" t="s">
        <v>147</v>
      </c>
      <c r="C4" s="13"/>
      <c r="D4" s="13"/>
      <c r="E4" s="102" t="s">
        <v>66</v>
      </c>
      <c r="F4" s="102" t="s">
        <v>41</v>
      </c>
      <c r="G4" s="26" t="s">
        <v>35</v>
      </c>
      <c r="H4" s="26"/>
      <c r="I4" s="26"/>
      <c r="J4" s="26"/>
      <c r="K4" s="26"/>
    </row>
    <row r="5" spans="1:11" ht="21" customHeight="1">
      <c r="A5" s="102"/>
      <c r="B5" s="103" t="s">
        <v>68</v>
      </c>
      <c r="C5" s="103" t="s">
        <v>106</v>
      </c>
      <c r="D5" s="103" t="s">
        <v>103</v>
      </c>
      <c r="E5" s="102"/>
      <c r="F5" s="102"/>
      <c r="G5" s="102" t="s">
        <v>135</v>
      </c>
      <c r="H5" s="110" t="s">
        <v>134</v>
      </c>
      <c r="I5" s="110" t="s">
        <v>22</v>
      </c>
      <c r="J5" s="108" t="s">
        <v>117</v>
      </c>
      <c r="K5" s="108" t="s">
        <v>52</v>
      </c>
    </row>
    <row r="6" spans="1:11" ht="31.5" customHeight="1">
      <c r="A6" s="102"/>
      <c r="B6" s="103"/>
      <c r="C6" s="103"/>
      <c r="D6" s="103"/>
      <c r="E6" s="102"/>
      <c r="F6" s="102"/>
      <c r="G6" s="102"/>
      <c r="H6" s="111"/>
      <c r="I6" s="111"/>
      <c r="J6" s="109"/>
      <c r="K6" s="109"/>
    </row>
    <row r="7" spans="1:11" ht="21" customHeight="1">
      <c r="A7" s="6" t="s">
        <v>95</v>
      </c>
      <c r="B7" s="6" t="s">
        <v>95</v>
      </c>
      <c r="C7" s="6" t="s">
        <v>95</v>
      </c>
      <c r="D7" s="6" t="s">
        <v>95</v>
      </c>
      <c r="E7" s="6" t="s">
        <v>95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72"/>
      <c r="B8" s="72"/>
      <c r="C8" s="72"/>
      <c r="D8" s="72"/>
      <c r="E8" s="72"/>
      <c r="F8" s="71"/>
      <c r="G8" s="71"/>
      <c r="H8" s="71"/>
      <c r="I8" s="71"/>
      <c r="J8" s="71"/>
      <c r="K8" s="61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J5:J6"/>
    <mergeCell ref="K5:K6"/>
    <mergeCell ref="E4:E6"/>
    <mergeCell ref="F4:F6"/>
    <mergeCell ref="G5:G6"/>
    <mergeCell ref="H5:H6"/>
    <mergeCell ref="A4:A6"/>
    <mergeCell ref="B5:B6"/>
    <mergeCell ref="C5:C6"/>
    <mergeCell ref="D5:D6"/>
    <mergeCell ref="I5:I6"/>
  </mergeCells>
  <printOptions horizontalCentered="1"/>
  <pageMargins left="0.5902777777777778" right="0.5902777777777778" top="0.32" bottom="0.47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zoomScalePageLayoutView="0" workbookViewId="0" topLeftCell="A1">
      <selection activeCell="N1" sqref="N1:O1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5"/>
    </row>
    <row r="2" spans="1:14" ht="12.75" customHeight="1">
      <c r="A2" s="112" t="s">
        <v>158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5" spans="1:14" ht="14.25" customHeight="1">
      <c r="A5" s="89" t="s">
        <v>119</v>
      </c>
      <c r="N5" s="35" t="s">
        <v>14</v>
      </c>
    </row>
    <row r="6" spans="1:14" ht="20.25" customHeight="1">
      <c r="A6" s="103" t="s">
        <v>74</v>
      </c>
      <c r="B6" s="103" t="s">
        <v>104</v>
      </c>
      <c r="C6" s="103"/>
      <c r="D6" s="103"/>
      <c r="E6" s="103" t="s">
        <v>76</v>
      </c>
      <c r="F6" s="103"/>
      <c r="G6" s="103"/>
      <c r="H6" s="103" t="s">
        <v>137</v>
      </c>
      <c r="I6" s="103"/>
      <c r="J6" s="103"/>
      <c r="K6" s="103"/>
      <c r="L6" s="103"/>
      <c r="M6" s="103"/>
      <c r="N6" s="103"/>
    </row>
    <row r="7" spans="1:14" ht="20.25" customHeight="1">
      <c r="A7" s="103"/>
      <c r="B7" s="103" t="s">
        <v>84</v>
      </c>
      <c r="C7" s="103" t="s">
        <v>130</v>
      </c>
      <c r="D7" s="103" t="s">
        <v>60</v>
      </c>
      <c r="E7" s="103" t="s">
        <v>84</v>
      </c>
      <c r="F7" s="103" t="s">
        <v>130</v>
      </c>
      <c r="G7" s="103" t="s">
        <v>60</v>
      </c>
      <c r="H7" s="103" t="s">
        <v>41</v>
      </c>
      <c r="I7" s="103" t="s">
        <v>145</v>
      </c>
      <c r="J7" s="103"/>
      <c r="K7" s="103"/>
      <c r="L7" s="103" t="s">
        <v>117</v>
      </c>
      <c r="M7" s="103"/>
      <c r="N7" s="103"/>
    </row>
    <row r="8" spans="1:14" ht="20.25" customHeight="1">
      <c r="A8" s="103"/>
      <c r="B8" s="103"/>
      <c r="C8" s="103"/>
      <c r="D8" s="103"/>
      <c r="E8" s="103"/>
      <c r="F8" s="103"/>
      <c r="G8" s="103"/>
      <c r="H8" s="103"/>
      <c r="I8" s="19" t="s">
        <v>84</v>
      </c>
      <c r="J8" s="19" t="s">
        <v>130</v>
      </c>
      <c r="K8" s="19" t="s">
        <v>60</v>
      </c>
      <c r="L8" s="19" t="s">
        <v>84</v>
      </c>
      <c r="M8" s="19" t="s">
        <v>130</v>
      </c>
      <c r="N8" s="19" t="s">
        <v>60</v>
      </c>
    </row>
    <row r="9" spans="1:37" ht="23.25" customHeight="1">
      <c r="A9" s="6" t="s">
        <v>95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23.25" customHeight="1">
      <c r="A10" s="88" t="s">
        <v>41</v>
      </c>
      <c r="B10" s="81">
        <v>0</v>
      </c>
      <c r="C10" s="81">
        <v>0</v>
      </c>
      <c r="D10" s="81">
        <v>0</v>
      </c>
      <c r="E10" s="81">
        <v>7500</v>
      </c>
      <c r="F10" s="81">
        <v>7500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88" t="s">
        <v>11</v>
      </c>
      <c r="B11" s="81">
        <v>0</v>
      </c>
      <c r="C11" s="81">
        <v>0</v>
      </c>
      <c r="D11" s="81">
        <v>0</v>
      </c>
      <c r="E11" s="81">
        <v>7500</v>
      </c>
      <c r="F11" s="81">
        <v>7500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3.25" customHeight="1">
      <c r="A12" s="88" t="s">
        <v>94</v>
      </c>
      <c r="B12" s="81">
        <v>0</v>
      </c>
      <c r="C12" s="81">
        <v>0</v>
      </c>
      <c r="D12" s="81">
        <v>0</v>
      </c>
      <c r="E12" s="81">
        <v>7500</v>
      </c>
      <c r="F12" s="81">
        <v>7500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3.25" customHeight="1">
      <c r="A13" s="88" t="s">
        <v>30</v>
      </c>
      <c r="B13" s="81">
        <v>0</v>
      </c>
      <c r="C13" s="81">
        <v>0</v>
      </c>
      <c r="D13" s="81">
        <v>0</v>
      </c>
      <c r="E13" s="81">
        <v>7500</v>
      </c>
      <c r="F13" s="81">
        <v>7500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23.25" customHeight="1">
      <c r="A14" s="31"/>
      <c r="B14" s="34"/>
      <c r="C14" s="34"/>
      <c r="D14" s="34"/>
      <c r="E14" s="31"/>
      <c r="F14" s="31"/>
      <c r="G14" s="34"/>
      <c r="H14" s="34"/>
      <c r="I14" s="31"/>
      <c r="J14" s="31"/>
      <c r="K14" s="31"/>
      <c r="L14" s="31"/>
      <c r="M14" s="3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23.25" customHeight="1">
      <c r="A15" s="31"/>
      <c r="B15" s="34"/>
      <c r="C15" s="34"/>
      <c r="D15" s="34"/>
      <c r="E15" s="31"/>
      <c r="F15" s="31"/>
      <c r="G15" s="31"/>
      <c r="H15" s="31"/>
      <c r="I15" s="34"/>
      <c r="J15" s="31"/>
      <c r="K15" s="31"/>
      <c r="L15" s="31"/>
      <c r="M15" s="34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t="23.25" customHeight="1">
      <c r="A16" s="31"/>
      <c r="B16" s="34"/>
      <c r="C16" s="34"/>
      <c r="D16" s="34"/>
      <c r="E16" s="31"/>
      <c r="F16" s="31"/>
      <c r="G16" s="31"/>
      <c r="H16" s="31"/>
      <c r="I16" s="31"/>
      <c r="J16" s="31"/>
      <c r="K16" s="31"/>
      <c r="L16" s="31"/>
      <c r="M16" s="3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23.25" customHeight="1">
      <c r="A17" s="31"/>
      <c r="B17" s="31"/>
      <c r="C17" s="34"/>
      <c r="D17" s="34"/>
      <c r="E17" s="31"/>
      <c r="F17" s="31"/>
      <c r="G17" s="31"/>
      <c r="H17" s="31"/>
      <c r="I17" s="31"/>
      <c r="J17" s="31"/>
      <c r="K17" s="31"/>
      <c r="L17" s="31"/>
      <c r="M17" s="34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23.25" customHeight="1">
      <c r="A18" s="31"/>
      <c r="B18" s="31"/>
      <c r="C18" s="31"/>
      <c r="D18" s="34"/>
      <c r="E18" s="31"/>
      <c r="F18" s="31"/>
      <c r="G18" s="31"/>
      <c r="H18" s="31"/>
      <c r="I18" s="31"/>
      <c r="J18" s="31"/>
      <c r="K18" s="31"/>
      <c r="L18" s="31"/>
      <c r="M18" s="34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t="23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4"/>
      <c r="M19" s="3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t="23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4"/>
      <c r="M20" s="3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ht="23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4"/>
      <c r="M21" s="3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23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4"/>
      <c r="L24" s="3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</sheetData>
  <sheetProtection/>
  <mergeCells count="14"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  <mergeCell ref="E7:E8"/>
    <mergeCell ref="F7:F8"/>
    <mergeCell ref="G7:G8"/>
    <mergeCell ref="H7:H8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7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zoomScalePageLayoutView="0" workbookViewId="0" topLeftCell="A1">
      <selection activeCell="E10" sqref="E10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121</v>
      </c>
    </row>
    <row r="2" spans="1:20" ht="30.75" customHeight="1">
      <c r="A2" s="28" t="s">
        <v>159</v>
      </c>
      <c r="B2" s="25"/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82" t="s">
        <v>1</v>
      </c>
      <c r="F3" s="15"/>
      <c r="T3" s="12" t="s">
        <v>14</v>
      </c>
    </row>
    <row r="4" spans="1:20" ht="21" customHeight="1">
      <c r="A4" s="4" t="s">
        <v>147</v>
      </c>
      <c r="B4" s="4"/>
      <c r="C4" s="26"/>
      <c r="D4" s="102" t="s">
        <v>66</v>
      </c>
      <c r="E4" s="13" t="s">
        <v>100</v>
      </c>
      <c r="F4" s="13"/>
      <c r="G4" s="13"/>
      <c r="H4" s="13" t="s">
        <v>58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103" t="s">
        <v>68</v>
      </c>
      <c r="B5" s="103" t="s">
        <v>106</v>
      </c>
      <c r="C5" s="103" t="s">
        <v>103</v>
      </c>
      <c r="D5" s="102"/>
      <c r="E5" s="102" t="s">
        <v>41</v>
      </c>
      <c r="F5" s="102" t="s">
        <v>28</v>
      </c>
      <c r="G5" s="102" t="s">
        <v>18</v>
      </c>
      <c r="H5" s="102" t="s">
        <v>41</v>
      </c>
      <c r="I5" s="13" t="s">
        <v>19</v>
      </c>
      <c r="J5" s="26"/>
      <c r="K5" s="26"/>
      <c r="L5" s="26"/>
      <c r="M5" s="26"/>
      <c r="N5" s="13" t="s">
        <v>87</v>
      </c>
      <c r="O5" s="13"/>
      <c r="P5" s="26"/>
      <c r="Q5" s="26"/>
      <c r="R5" s="26"/>
      <c r="S5" s="26"/>
      <c r="T5" s="26"/>
    </row>
    <row r="6" spans="1:20" ht="42" customHeight="1">
      <c r="A6" s="103"/>
      <c r="B6" s="103"/>
      <c r="C6" s="103"/>
      <c r="D6" s="102"/>
      <c r="E6" s="102"/>
      <c r="F6" s="102"/>
      <c r="G6" s="102"/>
      <c r="H6" s="102"/>
      <c r="I6" s="22" t="s">
        <v>84</v>
      </c>
      <c r="J6" s="3" t="s">
        <v>83</v>
      </c>
      <c r="K6" s="3" t="s">
        <v>98</v>
      </c>
      <c r="L6" s="10" t="s">
        <v>79</v>
      </c>
      <c r="M6" s="10" t="s">
        <v>35</v>
      </c>
      <c r="N6" s="22" t="s">
        <v>84</v>
      </c>
      <c r="O6" s="10" t="s">
        <v>83</v>
      </c>
      <c r="P6" s="10" t="s">
        <v>98</v>
      </c>
      <c r="Q6" s="10" t="s">
        <v>133</v>
      </c>
      <c r="R6" s="22" t="s">
        <v>17</v>
      </c>
      <c r="S6" s="22" t="s">
        <v>35</v>
      </c>
      <c r="T6" s="22" t="s">
        <v>45</v>
      </c>
    </row>
    <row r="7" spans="1:20" ht="21" customHeight="1">
      <c r="A7" s="6" t="s">
        <v>95</v>
      </c>
      <c r="B7" s="5" t="s">
        <v>95</v>
      </c>
      <c r="C7" s="5" t="s">
        <v>95</v>
      </c>
      <c r="D7" s="6" t="s">
        <v>95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72"/>
      <c r="B8" s="72"/>
      <c r="C8" s="72"/>
      <c r="D8" s="72"/>
      <c r="E8" s="71"/>
      <c r="F8" s="71"/>
      <c r="G8" s="61"/>
      <c r="H8" s="73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61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4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B28" sqref="B28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/>
    </row>
    <row r="2" spans="1:6" ht="29.25" customHeight="1">
      <c r="A2" s="28" t="s">
        <v>148</v>
      </c>
      <c r="B2" s="25"/>
      <c r="C2" s="25"/>
      <c r="D2" s="25"/>
      <c r="E2" s="25"/>
      <c r="F2" s="25"/>
    </row>
    <row r="3" spans="1:6" ht="19.5" customHeight="1">
      <c r="A3" s="82" t="s">
        <v>119</v>
      </c>
      <c r="F3" s="12" t="s">
        <v>14</v>
      </c>
    </row>
    <row r="4" spans="1:6" ht="18.75" customHeight="1">
      <c r="A4" s="4" t="s">
        <v>56</v>
      </c>
      <c r="B4" s="26"/>
      <c r="C4" s="4" t="s">
        <v>122</v>
      </c>
      <c r="D4" s="26"/>
      <c r="E4" s="26"/>
      <c r="F4" s="26"/>
    </row>
    <row r="5" spans="1:6" ht="18.75" customHeight="1">
      <c r="A5" s="18" t="s">
        <v>63</v>
      </c>
      <c r="B5" s="5" t="s">
        <v>71</v>
      </c>
      <c r="C5" s="18" t="s">
        <v>62</v>
      </c>
      <c r="D5" s="6" t="s">
        <v>71</v>
      </c>
      <c r="E5" s="19" t="s">
        <v>43</v>
      </c>
      <c r="F5" s="6" t="s">
        <v>71</v>
      </c>
    </row>
    <row r="6" spans="1:7" ht="18.75" customHeight="1">
      <c r="A6" s="42" t="s">
        <v>4</v>
      </c>
      <c r="B6" s="53">
        <v>593800</v>
      </c>
      <c r="C6" s="43" t="s">
        <v>140</v>
      </c>
      <c r="D6" s="53">
        <v>593800</v>
      </c>
      <c r="E6" s="44" t="s">
        <v>40</v>
      </c>
      <c r="F6" s="44">
        <v>593800</v>
      </c>
      <c r="G6" s="15"/>
    </row>
    <row r="7" spans="1:7" ht="18.75" customHeight="1">
      <c r="A7" s="42" t="s">
        <v>69</v>
      </c>
      <c r="B7" s="81">
        <v>593800</v>
      </c>
      <c r="C7" s="45" t="s">
        <v>55</v>
      </c>
      <c r="D7" s="53">
        <v>459640</v>
      </c>
      <c r="E7" s="44" t="s">
        <v>49</v>
      </c>
      <c r="F7" s="44">
        <v>593800</v>
      </c>
      <c r="G7" s="15"/>
    </row>
    <row r="8" spans="1:7" ht="18.75" customHeight="1">
      <c r="A8" s="42" t="s">
        <v>54</v>
      </c>
      <c r="B8" s="77">
        <v>0</v>
      </c>
      <c r="C8" s="46" t="s">
        <v>38</v>
      </c>
      <c r="D8" s="61">
        <v>99600</v>
      </c>
      <c r="E8" s="44" t="s">
        <v>30</v>
      </c>
      <c r="F8" s="44">
        <v>593800</v>
      </c>
      <c r="G8" s="15"/>
    </row>
    <row r="9" spans="1:7" ht="18.75" customHeight="1">
      <c r="A9" s="42" t="s">
        <v>34</v>
      </c>
      <c r="B9" s="53">
        <v>0</v>
      </c>
      <c r="C9" s="47" t="s">
        <v>0</v>
      </c>
      <c r="D9" s="74">
        <v>34560</v>
      </c>
      <c r="E9" s="44">
        <v>0</v>
      </c>
      <c r="F9" s="44">
        <v>0</v>
      </c>
      <c r="G9" s="15"/>
    </row>
    <row r="10" spans="1:7" ht="18.75" customHeight="1">
      <c r="A10" s="42" t="s">
        <v>27</v>
      </c>
      <c r="B10" s="53">
        <v>0</v>
      </c>
      <c r="C10" s="43" t="s">
        <v>114</v>
      </c>
      <c r="D10" s="53">
        <v>0</v>
      </c>
      <c r="E10" s="44">
        <v>0</v>
      </c>
      <c r="F10" s="44">
        <v>0</v>
      </c>
      <c r="G10" s="15"/>
    </row>
    <row r="11" spans="1:7" ht="18.75" customHeight="1">
      <c r="A11" s="42" t="s">
        <v>91</v>
      </c>
      <c r="B11" s="53">
        <v>0</v>
      </c>
      <c r="C11" s="43" t="s">
        <v>128</v>
      </c>
      <c r="D11" s="53">
        <v>0</v>
      </c>
      <c r="E11" s="44">
        <v>0</v>
      </c>
      <c r="F11" s="44">
        <v>0</v>
      </c>
      <c r="G11" s="15"/>
    </row>
    <row r="12" spans="1:7" ht="18.75" customHeight="1">
      <c r="A12" s="42" t="s">
        <v>89</v>
      </c>
      <c r="B12" s="53">
        <v>0</v>
      </c>
      <c r="C12" s="43" t="s">
        <v>55</v>
      </c>
      <c r="D12" s="53">
        <v>0</v>
      </c>
      <c r="E12" s="44">
        <v>0</v>
      </c>
      <c r="F12" s="44">
        <v>0</v>
      </c>
      <c r="G12" s="15"/>
    </row>
    <row r="13" spans="1:7" ht="18.75" customHeight="1">
      <c r="A13" s="48" t="s">
        <v>125</v>
      </c>
      <c r="B13" s="61">
        <v>0</v>
      </c>
      <c r="C13" s="43" t="s">
        <v>38</v>
      </c>
      <c r="D13" s="53">
        <v>0</v>
      </c>
      <c r="E13" s="44">
        <v>0</v>
      </c>
      <c r="F13" s="44">
        <v>0</v>
      </c>
      <c r="G13" s="15"/>
    </row>
    <row r="14" spans="1:7" ht="18.75" customHeight="1">
      <c r="A14" s="48" t="s">
        <v>26</v>
      </c>
      <c r="B14" s="75">
        <v>0</v>
      </c>
      <c r="C14" s="43" t="s">
        <v>0</v>
      </c>
      <c r="D14" s="53">
        <v>0</v>
      </c>
      <c r="E14" s="44">
        <v>0</v>
      </c>
      <c r="F14" s="44">
        <v>0</v>
      </c>
      <c r="G14" s="15"/>
    </row>
    <row r="15" spans="1:8" ht="18.75" customHeight="1">
      <c r="A15" s="48" t="s">
        <v>77</v>
      </c>
      <c r="B15" s="75">
        <v>0</v>
      </c>
      <c r="C15" s="43" t="s">
        <v>124</v>
      </c>
      <c r="D15" s="53">
        <v>0</v>
      </c>
      <c r="E15" s="44">
        <v>0</v>
      </c>
      <c r="F15" s="44">
        <v>0</v>
      </c>
      <c r="G15" s="15"/>
      <c r="H15" s="15"/>
    </row>
    <row r="16" spans="1:7" ht="18.75" customHeight="1">
      <c r="A16" s="49"/>
      <c r="B16" s="49"/>
      <c r="C16" s="50" t="s">
        <v>114</v>
      </c>
      <c r="D16" s="53">
        <v>0</v>
      </c>
      <c r="E16" s="44">
        <v>0</v>
      </c>
      <c r="F16" s="44">
        <v>0</v>
      </c>
      <c r="G16" s="15"/>
    </row>
    <row r="17" spans="1:7" ht="18.75" customHeight="1">
      <c r="A17" s="49"/>
      <c r="B17" s="49"/>
      <c r="C17" s="50" t="s">
        <v>143</v>
      </c>
      <c r="D17" s="53">
        <v>0</v>
      </c>
      <c r="E17" s="44">
        <v>0</v>
      </c>
      <c r="F17" s="44">
        <v>0</v>
      </c>
      <c r="G17" s="15"/>
    </row>
    <row r="18" spans="1:6" ht="18.75" customHeight="1">
      <c r="A18" s="49"/>
      <c r="B18" s="49"/>
      <c r="C18" s="50" t="s">
        <v>8</v>
      </c>
      <c r="D18" s="61">
        <v>0</v>
      </c>
      <c r="E18" s="44">
        <v>0</v>
      </c>
      <c r="F18" s="44">
        <v>0</v>
      </c>
    </row>
    <row r="19" spans="1:7" ht="18.75" customHeight="1">
      <c r="A19" s="49"/>
      <c r="B19" s="49"/>
      <c r="C19" s="50" t="s">
        <v>16</v>
      </c>
      <c r="D19" s="74">
        <v>0</v>
      </c>
      <c r="E19" s="44">
        <v>0</v>
      </c>
      <c r="F19" s="44">
        <v>0</v>
      </c>
      <c r="G19" s="15"/>
    </row>
    <row r="20" spans="1:7" ht="18.75" customHeight="1">
      <c r="A20" s="49"/>
      <c r="B20" s="49"/>
      <c r="C20" s="50" t="s">
        <v>12</v>
      </c>
      <c r="D20" s="61">
        <v>0</v>
      </c>
      <c r="E20" s="44">
        <v>0</v>
      </c>
      <c r="F20" s="44">
        <v>0</v>
      </c>
      <c r="G20" s="15"/>
    </row>
    <row r="21" spans="1:6" ht="19.5" customHeight="1">
      <c r="A21" s="52" t="s">
        <v>39</v>
      </c>
      <c r="B21" s="53">
        <f>SUM(B6,B11,B12,B13,B14,B15)</f>
        <v>593800</v>
      </c>
      <c r="C21" s="52" t="s">
        <v>37</v>
      </c>
      <c r="D21" s="53">
        <v>593800</v>
      </c>
      <c r="E21" s="54" t="s">
        <v>37</v>
      </c>
      <c r="F21" s="55">
        <v>593800</v>
      </c>
    </row>
    <row r="22" spans="1:6" ht="19.5" customHeight="1">
      <c r="A22" s="42" t="s">
        <v>61</v>
      </c>
      <c r="B22" s="61">
        <v>0</v>
      </c>
      <c r="C22" s="43" t="s">
        <v>47</v>
      </c>
      <c r="D22" s="78">
        <v>0</v>
      </c>
      <c r="E22" s="56" t="s">
        <v>109</v>
      </c>
      <c r="F22" s="51"/>
    </row>
    <row r="23" spans="1:6" ht="19.5" customHeight="1">
      <c r="A23" s="42" t="s">
        <v>86</v>
      </c>
      <c r="B23" s="76">
        <v>0</v>
      </c>
      <c r="C23" s="57"/>
      <c r="D23" s="58"/>
      <c r="E23" s="51"/>
      <c r="F23" s="51"/>
    </row>
    <row r="24" spans="1:6" ht="19.5" customHeight="1">
      <c r="A24" s="42" t="s">
        <v>107</v>
      </c>
      <c r="B24" s="79">
        <v>0</v>
      </c>
      <c r="C24" s="57"/>
      <c r="D24" s="59"/>
      <c r="E24" s="51"/>
      <c r="F24" s="51"/>
    </row>
    <row r="25" spans="1:6" ht="19.5" customHeight="1">
      <c r="A25" s="42" t="s">
        <v>82</v>
      </c>
      <c r="B25" s="80">
        <v>0</v>
      </c>
      <c r="C25" s="57"/>
      <c r="D25" s="59"/>
      <c r="E25" s="51"/>
      <c r="F25" s="51"/>
    </row>
    <row r="26" spans="1:6" ht="19.5" customHeight="1">
      <c r="A26" s="52" t="s">
        <v>23</v>
      </c>
      <c r="B26" s="60">
        <f>SUM(B21,B22,B23)</f>
        <v>593800</v>
      </c>
      <c r="C26" s="52" t="s">
        <v>6</v>
      </c>
      <c r="D26" s="61">
        <v>593800</v>
      </c>
      <c r="E26" s="54" t="s">
        <v>6</v>
      </c>
      <c r="F26" s="55">
        <v>593800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 verticalCentered="1"/>
  <pageMargins left="0.5905511811023623" right="0.5905511811023623" top="0.1968503937007874" bottom="0.1968503937007874" header="0.1968503937007874" footer="0.3543307086614173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zoomScalePageLayoutView="0" workbookViewId="0" topLeftCell="A1">
      <selection activeCell="Q4" sqref="Q4:Q5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4.83203125" style="2" customWidth="1"/>
    <col min="7" max="8" width="13.1601562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/>
    </row>
    <row r="2" spans="1:19" ht="30.75" customHeight="1">
      <c r="A2" s="24" t="s">
        <v>166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82" t="s">
        <v>119</v>
      </c>
      <c r="B3" s="15"/>
      <c r="Q3" s="16"/>
      <c r="S3" s="12" t="s">
        <v>14</v>
      </c>
    </row>
    <row r="4" spans="1:19" ht="21" customHeight="1">
      <c r="A4" s="102" t="s">
        <v>78</v>
      </c>
      <c r="B4" s="4" t="s">
        <v>138</v>
      </c>
      <c r="C4" s="4"/>
      <c r="D4" s="26"/>
      <c r="E4" s="102" t="s">
        <v>66</v>
      </c>
      <c r="F4" s="102" t="s">
        <v>41</v>
      </c>
      <c r="G4" s="26" t="s">
        <v>130</v>
      </c>
      <c r="H4" s="26"/>
      <c r="I4" s="26"/>
      <c r="J4" s="26"/>
      <c r="K4" s="26"/>
      <c r="L4" s="103" t="s">
        <v>136</v>
      </c>
      <c r="M4" s="102" t="s">
        <v>72</v>
      </c>
      <c r="N4" s="102" t="s">
        <v>88</v>
      </c>
      <c r="O4" s="102" t="s">
        <v>44</v>
      </c>
      <c r="P4" s="102" t="s">
        <v>25</v>
      </c>
      <c r="Q4" s="102" t="s">
        <v>112</v>
      </c>
      <c r="R4" s="13" t="s">
        <v>24</v>
      </c>
      <c r="S4" s="13"/>
    </row>
    <row r="5" spans="1:19" ht="63" customHeight="1">
      <c r="A5" s="102"/>
      <c r="B5" s="18" t="s">
        <v>68</v>
      </c>
      <c r="C5" s="19" t="s">
        <v>106</v>
      </c>
      <c r="D5" s="18" t="s">
        <v>103</v>
      </c>
      <c r="E5" s="102"/>
      <c r="F5" s="102"/>
      <c r="G5" s="10" t="s">
        <v>84</v>
      </c>
      <c r="H5" s="3" t="s">
        <v>51</v>
      </c>
      <c r="I5" s="3" t="s">
        <v>33</v>
      </c>
      <c r="J5" s="3" t="s">
        <v>73</v>
      </c>
      <c r="K5" s="10" t="s">
        <v>85</v>
      </c>
      <c r="L5" s="103"/>
      <c r="M5" s="102"/>
      <c r="N5" s="102"/>
      <c r="O5" s="102"/>
      <c r="P5" s="102"/>
      <c r="Q5" s="102"/>
      <c r="R5" s="22" t="s">
        <v>75</v>
      </c>
      <c r="S5" s="22" t="s">
        <v>50</v>
      </c>
    </row>
    <row r="6" spans="1:19" ht="21" customHeight="1">
      <c r="A6" s="6" t="s">
        <v>95</v>
      </c>
      <c r="B6" s="5" t="s">
        <v>95</v>
      </c>
      <c r="C6" s="6" t="s">
        <v>95</v>
      </c>
      <c r="D6" s="5" t="s">
        <v>95</v>
      </c>
      <c r="E6" s="41" t="s">
        <v>95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72"/>
      <c r="B7" s="72"/>
      <c r="C7" s="72"/>
      <c r="D7" s="72"/>
      <c r="E7" s="72" t="s">
        <v>41</v>
      </c>
      <c r="F7" s="83">
        <v>593800</v>
      </c>
      <c r="G7" s="83">
        <v>593800</v>
      </c>
      <c r="H7" s="83">
        <v>593800</v>
      </c>
      <c r="I7" s="86">
        <v>0</v>
      </c>
      <c r="J7" s="84">
        <v>0</v>
      </c>
      <c r="K7" s="84">
        <v>0</v>
      </c>
      <c r="L7" s="84">
        <v>0</v>
      </c>
      <c r="M7" s="84">
        <v>0</v>
      </c>
      <c r="N7" s="85">
        <v>0</v>
      </c>
      <c r="O7" s="83">
        <v>0</v>
      </c>
      <c r="P7" s="86">
        <v>0</v>
      </c>
      <c r="Q7" s="84">
        <v>0</v>
      </c>
      <c r="R7" s="84">
        <v>0</v>
      </c>
      <c r="S7" s="84">
        <v>0</v>
      </c>
    </row>
    <row r="8" spans="1:22" ht="21" customHeight="1">
      <c r="A8" s="72" t="s">
        <v>123</v>
      </c>
      <c r="B8" s="72"/>
      <c r="C8" s="72"/>
      <c r="D8" s="72"/>
      <c r="E8" s="72" t="s">
        <v>11</v>
      </c>
      <c r="F8" s="83">
        <v>593800</v>
      </c>
      <c r="G8" s="83">
        <v>593800</v>
      </c>
      <c r="H8" s="83">
        <v>593800</v>
      </c>
      <c r="I8" s="86">
        <v>0</v>
      </c>
      <c r="J8" s="84">
        <v>0</v>
      </c>
      <c r="K8" s="84">
        <v>0</v>
      </c>
      <c r="L8" s="84">
        <v>0</v>
      </c>
      <c r="M8" s="84">
        <v>0</v>
      </c>
      <c r="N8" s="85">
        <v>0</v>
      </c>
      <c r="O8" s="83">
        <v>0</v>
      </c>
      <c r="P8" s="86">
        <v>0</v>
      </c>
      <c r="Q8" s="84">
        <v>0</v>
      </c>
      <c r="R8" s="84">
        <v>0</v>
      </c>
      <c r="S8" s="84">
        <v>0</v>
      </c>
      <c r="U8" s="1"/>
      <c r="V8" s="1"/>
    </row>
    <row r="9" spans="1:22" ht="21" customHeight="1">
      <c r="A9" s="72" t="s">
        <v>64</v>
      </c>
      <c r="B9" s="72"/>
      <c r="C9" s="72"/>
      <c r="D9" s="72"/>
      <c r="E9" s="72" t="s">
        <v>94</v>
      </c>
      <c r="F9" s="83">
        <v>593800</v>
      </c>
      <c r="G9" s="83">
        <v>593800</v>
      </c>
      <c r="H9" s="83">
        <v>593800</v>
      </c>
      <c r="I9" s="86">
        <v>0</v>
      </c>
      <c r="J9" s="84">
        <v>0</v>
      </c>
      <c r="K9" s="84">
        <v>0</v>
      </c>
      <c r="L9" s="84">
        <v>0</v>
      </c>
      <c r="M9" s="84">
        <v>0</v>
      </c>
      <c r="N9" s="85">
        <v>0</v>
      </c>
      <c r="O9" s="83">
        <v>0</v>
      </c>
      <c r="P9" s="86">
        <v>0</v>
      </c>
      <c r="Q9" s="84">
        <v>0</v>
      </c>
      <c r="R9" s="84">
        <v>0</v>
      </c>
      <c r="S9" s="84">
        <v>0</v>
      </c>
      <c r="T9" s="1"/>
      <c r="U9" s="1"/>
      <c r="V9" s="1"/>
    </row>
    <row r="10" spans="1:22" ht="21" customHeight="1">
      <c r="A10" s="72" t="s">
        <v>118</v>
      </c>
      <c r="B10" s="72" t="s">
        <v>131</v>
      </c>
      <c r="C10" s="72" t="s">
        <v>80</v>
      </c>
      <c r="D10" s="72" t="s">
        <v>116</v>
      </c>
      <c r="E10" s="72" t="s">
        <v>30</v>
      </c>
      <c r="F10" s="83">
        <v>593800</v>
      </c>
      <c r="G10" s="83">
        <v>593800</v>
      </c>
      <c r="H10" s="83">
        <v>593800</v>
      </c>
      <c r="I10" s="86">
        <v>0</v>
      </c>
      <c r="J10" s="84">
        <v>0</v>
      </c>
      <c r="K10" s="84">
        <v>0</v>
      </c>
      <c r="L10" s="84">
        <v>0</v>
      </c>
      <c r="M10" s="84">
        <v>0</v>
      </c>
      <c r="N10" s="85">
        <v>0</v>
      </c>
      <c r="O10" s="83">
        <v>0</v>
      </c>
      <c r="P10" s="86">
        <v>0</v>
      </c>
      <c r="Q10" s="84">
        <v>0</v>
      </c>
      <c r="R10" s="84">
        <v>0</v>
      </c>
      <c r="S10" s="84">
        <v>0</v>
      </c>
      <c r="T10" s="1"/>
      <c r="U10" s="1"/>
      <c r="V10" s="1"/>
    </row>
    <row r="11" spans="1:22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K1">
      <selection activeCell="U1" sqref="U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1.5" style="2" customWidth="1"/>
    <col min="8" max="11" width="10.16015625" style="2" customWidth="1"/>
    <col min="12" max="12" width="8.16015625" style="2" customWidth="1"/>
    <col min="13" max="21" width="10.16015625" style="2" customWidth="1"/>
    <col min="22" max="16384" width="9.16015625" style="2" customWidth="1"/>
  </cols>
  <sheetData>
    <row r="1" ht="21" customHeight="1">
      <c r="U1" s="16"/>
    </row>
    <row r="2" spans="1:21" ht="30.75" customHeight="1">
      <c r="A2" s="24" t="s">
        <v>167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82" t="s">
        <v>119</v>
      </c>
      <c r="U3" s="12" t="s">
        <v>14</v>
      </c>
    </row>
    <row r="4" spans="1:21" ht="21" customHeight="1">
      <c r="A4" s="102" t="s">
        <v>78</v>
      </c>
      <c r="B4" s="4" t="s">
        <v>138</v>
      </c>
      <c r="C4" s="26"/>
      <c r="D4" s="26"/>
      <c r="E4" s="102" t="s">
        <v>66</v>
      </c>
      <c r="F4" s="102" t="s">
        <v>41</v>
      </c>
      <c r="G4" s="26" t="s">
        <v>19</v>
      </c>
      <c r="H4" s="26"/>
      <c r="I4" s="26"/>
      <c r="J4" s="26"/>
      <c r="K4" s="26"/>
      <c r="L4" s="26" t="s">
        <v>87</v>
      </c>
      <c r="M4" s="26"/>
      <c r="N4" s="13"/>
      <c r="O4" s="13"/>
      <c r="P4" s="13"/>
      <c r="Q4" s="13"/>
      <c r="R4" s="13"/>
      <c r="S4" s="102" t="s">
        <v>127</v>
      </c>
      <c r="T4" s="102" t="s">
        <v>96</v>
      </c>
      <c r="U4" s="102" t="s">
        <v>29</v>
      </c>
    </row>
    <row r="5" spans="1:21" ht="42.75" customHeight="1">
      <c r="A5" s="102"/>
      <c r="B5" s="18" t="s">
        <v>68</v>
      </c>
      <c r="C5" s="18" t="s">
        <v>106</v>
      </c>
      <c r="D5" s="18" t="s">
        <v>103</v>
      </c>
      <c r="E5" s="102"/>
      <c r="F5" s="102"/>
      <c r="G5" s="10" t="s">
        <v>84</v>
      </c>
      <c r="H5" s="10" t="s">
        <v>83</v>
      </c>
      <c r="I5" s="10" t="s">
        <v>98</v>
      </c>
      <c r="J5" s="10" t="s">
        <v>133</v>
      </c>
      <c r="K5" s="10" t="s">
        <v>35</v>
      </c>
      <c r="L5" s="22" t="s">
        <v>84</v>
      </c>
      <c r="M5" s="10" t="s">
        <v>83</v>
      </c>
      <c r="N5" s="10" t="s">
        <v>98</v>
      </c>
      <c r="O5" s="10" t="s">
        <v>133</v>
      </c>
      <c r="P5" s="22" t="s">
        <v>17</v>
      </c>
      <c r="Q5" s="22" t="s">
        <v>35</v>
      </c>
      <c r="R5" s="22" t="s">
        <v>45</v>
      </c>
      <c r="S5" s="102"/>
      <c r="T5" s="102"/>
      <c r="U5" s="102"/>
    </row>
    <row r="6" spans="1:21" ht="21" customHeight="1">
      <c r="A6" s="5" t="s">
        <v>95</v>
      </c>
      <c r="B6" s="5" t="s">
        <v>95</v>
      </c>
      <c r="C6" s="5" t="s">
        <v>95</v>
      </c>
      <c r="D6" s="6" t="s">
        <v>95</v>
      </c>
      <c r="E6" s="6" t="s">
        <v>95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72"/>
      <c r="B7" s="72"/>
      <c r="C7" s="72"/>
      <c r="D7" s="72"/>
      <c r="E7" s="72" t="s">
        <v>41</v>
      </c>
      <c r="F7" s="61">
        <v>593800</v>
      </c>
      <c r="G7" s="73">
        <v>593800</v>
      </c>
      <c r="H7" s="71">
        <v>459640</v>
      </c>
      <c r="I7" s="61">
        <v>99600</v>
      </c>
      <c r="J7" s="73">
        <v>34560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61">
        <v>0</v>
      </c>
      <c r="S7" s="87">
        <v>0</v>
      </c>
      <c r="T7" s="73">
        <v>0</v>
      </c>
      <c r="U7" s="61">
        <v>0</v>
      </c>
      <c r="V7" s="15"/>
    </row>
    <row r="8" spans="1:22" s="1" customFormat="1" ht="21" customHeight="1">
      <c r="A8" s="72" t="s">
        <v>123</v>
      </c>
      <c r="B8" s="72"/>
      <c r="C8" s="72"/>
      <c r="D8" s="72"/>
      <c r="E8" s="72" t="s">
        <v>11</v>
      </c>
      <c r="F8" s="61">
        <v>593800</v>
      </c>
      <c r="G8" s="73">
        <v>593800</v>
      </c>
      <c r="H8" s="71">
        <v>459640</v>
      </c>
      <c r="I8" s="61">
        <v>99600</v>
      </c>
      <c r="J8" s="73">
        <v>34560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61">
        <v>0</v>
      </c>
      <c r="S8" s="87">
        <v>0</v>
      </c>
      <c r="T8" s="73">
        <v>0</v>
      </c>
      <c r="U8" s="61">
        <v>0</v>
      </c>
      <c r="V8" s="15"/>
    </row>
    <row r="9" spans="1:22" s="1" customFormat="1" ht="21" customHeight="1">
      <c r="A9" s="72" t="s">
        <v>64</v>
      </c>
      <c r="B9" s="72"/>
      <c r="C9" s="72"/>
      <c r="D9" s="72"/>
      <c r="E9" s="72" t="s">
        <v>94</v>
      </c>
      <c r="F9" s="61">
        <v>593800</v>
      </c>
      <c r="G9" s="73">
        <v>593800</v>
      </c>
      <c r="H9" s="71">
        <v>459640</v>
      </c>
      <c r="I9" s="61">
        <v>99600</v>
      </c>
      <c r="J9" s="73">
        <v>34560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61">
        <v>0</v>
      </c>
      <c r="S9" s="87">
        <v>0</v>
      </c>
      <c r="T9" s="73">
        <v>0</v>
      </c>
      <c r="U9" s="61">
        <v>0</v>
      </c>
      <c r="V9" s="9"/>
    </row>
    <row r="10" spans="1:21" s="1" customFormat="1" ht="28.5" customHeight="1">
      <c r="A10" s="72" t="s">
        <v>118</v>
      </c>
      <c r="B10" s="72" t="s">
        <v>131</v>
      </c>
      <c r="C10" s="72" t="s">
        <v>80</v>
      </c>
      <c r="D10" s="72" t="s">
        <v>116</v>
      </c>
      <c r="E10" s="72" t="s">
        <v>30</v>
      </c>
      <c r="F10" s="61">
        <v>593800</v>
      </c>
      <c r="G10" s="73">
        <v>593800</v>
      </c>
      <c r="H10" s="71">
        <v>459640</v>
      </c>
      <c r="I10" s="61">
        <v>99600</v>
      </c>
      <c r="J10" s="73">
        <v>34560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61">
        <v>0</v>
      </c>
      <c r="S10" s="87">
        <v>0</v>
      </c>
      <c r="T10" s="73">
        <v>0</v>
      </c>
      <c r="U10" s="61">
        <v>0</v>
      </c>
    </row>
    <row r="11" spans="1:2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7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R1" sqref="R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13.33203125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.75" customHeight="1">
      <c r="A2" s="24" t="s">
        <v>149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82" t="s">
        <v>119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102" t="s">
        <v>78</v>
      </c>
      <c r="B4" s="4" t="s">
        <v>138</v>
      </c>
      <c r="C4" s="4"/>
      <c r="D4" s="26"/>
      <c r="E4" s="102" t="s">
        <v>66</v>
      </c>
      <c r="F4" s="102" t="s">
        <v>41</v>
      </c>
      <c r="G4" s="26" t="s">
        <v>19</v>
      </c>
      <c r="H4" s="26"/>
      <c r="I4" s="26"/>
      <c r="J4" s="26"/>
      <c r="K4" s="26"/>
      <c r="L4" s="26" t="s">
        <v>87</v>
      </c>
      <c r="M4" s="26"/>
      <c r="N4" s="13"/>
      <c r="O4" s="13"/>
      <c r="P4" s="13"/>
      <c r="Q4" s="13"/>
      <c r="R4" s="13"/>
      <c r="S4" s="2"/>
    </row>
    <row r="5" spans="1:19" ht="42.75" customHeight="1">
      <c r="A5" s="102"/>
      <c r="B5" s="18" t="s">
        <v>68</v>
      </c>
      <c r="C5" s="18" t="s">
        <v>106</v>
      </c>
      <c r="D5" s="18" t="s">
        <v>103</v>
      </c>
      <c r="E5" s="102"/>
      <c r="F5" s="102"/>
      <c r="G5" s="10" t="s">
        <v>84</v>
      </c>
      <c r="H5" s="10" t="s">
        <v>83</v>
      </c>
      <c r="I5" s="10" t="s">
        <v>98</v>
      </c>
      <c r="J5" s="10" t="s">
        <v>133</v>
      </c>
      <c r="K5" s="10" t="s">
        <v>35</v>
      </c>
      <c r="L5" s="22" t="s">
        <v>84</v>
      </c>
      <c r="M5" s="10" t="s">
        <v>83</v>
      </c>
      <c r="N5" s="10" t="s">
        <v>98</v>
      </c>
      <c r="O5" s="10" t="s">
        <v>133</v>
      </c>
      <c r="P5" s="22" t="s">
        <v>17</v>
      </c>
      <c r="Q5" s="22" t="s">
        <v>35</v>
      </c>
      <c r="R5" s="22" t="s">
        <v>45</v>
      </c>
      <c r="S5" s="2"/>
    </row>
    <row r="6" spans="1:19" ht="21" customHeight="1">
      <c r="A6" s="5" t="s">
        <v>95</v>
      </c>
      <c r="B6" s="5" t="s">
        <v>95</v>
      </c>
      <c r="C6" s="5" t="s">
        <v>95</v>
      </c>
      <c r="D6" s="6" t="s">
        <v>95</v>
      </c>
      <c r="E6" s="6" t="s">
        <v>95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72"/>
      <c r="B7" s="72"/>
      <c r="C7" s="72"/>
      <c r="D7" s="72"/>
      <c r="E7" s="72" t="s">
        <v>41</v>
      </c>
      <c r="F7" s="71">
        <v>593800</v>
      </c>
      <c r="G7" s="71">
        <v>593800</v>
      </c>
      <c r="H7" s="71">
        <v>459640</v>
      </c>
      <c r="I7" s="61">
        <v>99600</v>
      </c>
      <c r="J7" s="73">
        <v>34560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61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72" t="s">
        <v>123</v>
      </c>
      <c r="B8" s="72"/>
      <c r="C8" s="72"/>
      <c r="D8" s="72"/>
      <c r="E8" s="72" t="s">
        <v>11</v>
      </c>
      <c r="F8" s="71">
        <v>593800</v>
      </c>
      <c r="G8" s="71">
        <v>593800</v>
      </c>
      <c r="H8" s="71">
        <v>459640</v>
      </c>
      <c r="I8" s="61">
        <v>99600</v>
      </c>
      <c r="J8" s="73">
        <v>34560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61">
        <v>0</v>
      </c>
      <c r="S8" s="15"/>
    </row>
    <row r="9" spans="1:19" ht="21" customHeight="1">
      <c r="A9" s="72" t="s">
        <v>64</v>
      </c>
      <c r="B9" s="72"/>
      <c r="C9" s="72"/>
      <c r="D9" s="72"/>
      <c r="E9" s="72" t="s">
        <v>94</v>
      </c>
      <c r="F9" s="71">
        <v>593800</v>
      </c>
      <c r="G9" s="71">
        <v>593800</v>
      </c>
      <c r="H9" s="71">
        <v>459640</v>
      </c>
      <c r="I9" s="61">
        <v>99600</v>
      </c>
      <c r="J9" s="73">
        <v>34560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61">
        <v>0</v>
      </c>
      <c r="S9" s="1"/>
    </row>
    <row r="10" spans="1:19" ht="24.75" customHeight="1">
      <c r="A10" s="72" t="s">
        <v>118</v>
      </c>
      <c r="B10" s="72" t="s">
        <v>131</v>
      </c>
      <c r="C10" s="72" t="s">
        <v>80</v>
      </c>
      <c r="D10" s="72" t="s">
        <v>116</v>
      </c>
      <c r="E10" s="72" t="s">
        <v>30</v>
      </c>
      <c r="F10" s="71">
        <v>593800</v>
      </c>
      <c r="G10" s="71">
        <v>593800</v>
      </c>
      <c r="H10" s="71">
        <v>459640</v>
      </c>
      <c r="I10" s="61">
        <v>99600</v>
      </c>
      <c r="J10" s="73">
        <v>34560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61">
        <v>0</v>
      </c>
      <c r="S10" s="1"/>
    </row>
    <row r="11" spans="1:19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1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H27" sqref="H27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11.332031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/>
      <c r="U1" s="2"/>
    </row>
    <row r="2" spans="1:21" ht="25.5" customHeight="1">
      <c r="A2" s="24" t="s">
        <v>150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119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138</v>
      </c>
      <c r="B4" s="26"/>
      <c r="C4" s="26"/>
      <c r="D4" s="102" t="s">
        <v>53</v>
      </c>
      <c r="E4" s="102" t="s">
        <v>41</v>
      </c>
      <c r="F4" s="26" t="s">
        <v>19</v>
      </c>
      <c r="G4" s="26"/>
      <c r="H4" s="26"/>
      <c r="I4" s="26"/>
      <c r="J4" s="26"/>
      <c r="K4" s="26" t="s">
        <v>87</v>
      </c>
      <c r="L4" s="26"/>
      <c r="M4" s="13"/>
      <c r="N4" s="13"/>
      <c r="O4" s="13"/>
      <c r="P4" s="13"/>
      <c r="Q4" s="13"/>
      <c r="R4" s="102" t="s">
        <v>127</v>
      </c>
      <c r="S4" s="102" t="s">
        <v>96</v>
      </c>
      <c r="T4" s="102" t="s">
        <v>29</v>
      </c>
      <c r="U4" s="2"/>
    </row>
    <row r="5" spans="1:21" ht="42.75" customHeight="1">
      <c r="A5" s="18" t="s">
        <v>68</v>
      </c>
      <c r="B5" s="18" t="s">
        <v>106</v>
      </c>
      <c r="C5" s="18" t="s">
        <v>103</v>
      </c>
      <c r="D5" s="102"/>
      <c r="E5" s="102"/>
      <c r="F5" s="10" t="s">
        <v>84</v>
      </c>
      <c r="G5" s="10" t="s">
        <v>83</v>
      </c>
      <c r="H5" s="10" t="s">
        <v>98</v>
      </c>
      <c r="I5" s="10" t="s">
        <v>133</v>
      </c>
      <c r="J5" s="10" t="s">
        <v>35</v>
      </c>
      <c r="K5" s="22" t="s">
        <v>84</v>
      </c>
      <c r="L5" s="10" t="s">
        <v>83</v>
      </c>
      <c r="M5" s="10" t="s">
        <v>98</v>
      </c>
      <c r="N5" s="10" t="s">
        <v>133</v>
      </c>
      <c r="O5" s="22" t="s">
        <v>17</v>
      </c>
      <c r="P5" s="22" t="s">
        <v>35</v>
      </c>
      <c r="Q5" s="22" t="s">
        <v>45</v>
      </c>
      <c r="R5" s="102"/>
      <c r="S5" s="102"/>
      <c r="T5" s="102"/>
      <c r="U5" s="2"/>
    </row>
    <row r="6" spans="1:21" ht="21" customHeight="1">
      <c r="A6" s="5" t="s">
        <v>95</v>
      </c>
      <c r="B6" s="5" t="s">
        <v>95</v>
      </c>
      <c r="C6" s="6" t="s">
        <v>95</v>
      </c>
      <c r="D6" s="6" t="s">
        <v>95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72"/>
      <c r="B7" s="72"/>
      <c r="C7" s="72"/>
      <c r="D7" s="72" t="s">
        <v>41</v>
      </c>
      <c r="E7" s="71">
        <v>593800</v>
      </c>
      <c r="F7" s="71">
        <v>593800</v>
      </c>
      <c r="G7" s="71">
        <v>459640</v>
      </c>
      <c r="H7" s="61">
        <v>99600</v>
      </c>
      <c r="I7" s="73">
        <v>34560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61">
        <v>0</v>
      </c>
      <c r="U7" s="15"/>
    </row>
    <row r="8" spans="1:21" ht="21" customHeight="1">
      <c r="A8" s="72" t="s">
        <v>131</v>
      </c>
      <c r="B8" s="72"/>
      <c r="C8" s="72"/>
      <c r="D8" s="72" t="s">
        <v>40</v>
      </c>
      <c r="E8" s="71">
        <v>593800</v>
      </c>
      <c r="F8" s="71">
        <v>593800</v>
      </c>
      <c r="G8" s="71">
        <v>459640</v>
      </c>
      <c r="H8" s="61">
        <v>99600</v>
      </c>
      <c r="I8" s="73">
        <v>34560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61">
        <v>0</v>
      </c>
      <c r="U8" s="15"/>
    </row>
    <row r="9" spans="1:21" ht="21" customHeight="1">
      <c r="A9" s="72"/>
      <c r="B9" s="72" t="s">
        <v>80</v>
      </c>
      <c r="C9" s="72"/>
      <c r="D9" s="72" t="s">
        <v>49</v>
      </c>
      <c r="E9" s="71">
        <v>593800</v>
      </c>
      <c r="F9" s="71">
        <v>593800</v>
      </c>
      <c r="G9" s="71">
        <v>459640</v>
      </c>
      <c r="H9" s="61">
        <v>99600</v>
      </c>
      <c r="I9" s="73">
        <v>34560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61">
        <v>0</v>
      </c>
      <c r="U9" s="1"/>
    </row>
    <row r="10" spans="1:21" ht="21" customHeight="1">
      <c r="A10" s="72" t="s">
        <v>59</v>
      </c>
      <c r="B10" s="72" t="s">
        <v>31</v>
      </c>
      <c r="C10" s="72" t="s">
        <v>116</v>
      </c>
      <c r="D10" s="72" t="s">
        <v>30</v>
      </c>
      <c r="E10" s="71">
        <v>593800</v>
      </c>
      <c r="F10" s="71">
        <v>593800</v>
      </c>
      <c r="G10" s="71">
        <v>459640</v>
      </c>
      <c r="H10" s="61">
        <v>99600</v>
      </c>
      <c r="I10" s="73">
        <v>34560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61">
        <v>0</v>
      </c>
      <c r="U10" s="1"/>
    </row>
    <row r="11" spans="1:21" ht="21" customHeight="1">
      <c r="A11" s="8"/>
      <c r="B11" s="8"/>
      <c r="C11" s="8"/>
      <c r="D11" s="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O1" sqref="O1:Q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/>
    </row>
    <row r="2" spans="1:16" ht="30.75" customHeight="1">
      <c r="A2" s="24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82" t="s">
        <v>119</v>
      </c>
      <c r="B3" s="15"/>
      <c r="P3" s="12" t="s">
        <v>14</v>
      </c>
    </row>
    <row r="4" spans="1:16" ht="21" customHeight="1">
      <c r="A4" s="102" t="s">
        <v>78</v>
      </c>
      <c r="B4" s="13" t="s">
        <v>147</v>
      </c>
      <c r="C4" s="13"/>
      <c r="D4" s="13"/>
      <c r="E4" s="102" t="s">
        <v>66</v>
      </c>
      <c r="F4" s="102" t="s">
        <v>41</v>
      </c>
      <c r="G4" s="26" t="s">
        <v>83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102"/>
      <c r="B5" s="103" t="s">
        <v>68</v>
      </c>
      <c r="C5" s="103" t="s">
        <v>106</v>
      </c>
      <c r="D5" s="103" t="s">
        <v>103</v>
      </c>
      <c r="E5" s="102"/>
      <c r="F5" s="102"/>
      <c r="G5" s="102" t="s">
        <v>126</v>
      </c>
      <c r="H5" s="104" t="s">
        <v>93</v>
      </c>
      <c r="I5" s="104" t="s">
        <v>132</v>
      </c>
      <c r="J5" s="102" t="s">
        <v>81</v>
      </c>
      <c r="K5" s="103" t="s">
        <v>67</v>
      </c>
      <c r="L5" s="13" t="s">
        <v>70</v>
      </c>
      <c r="M5" s="13"/>
      <c r="N5" s="13"/>
      <c r="O5" s="13"/>
      <c r="P5" s="104" t="s">
        <v>144</v>
      </c>
    </row>
    <row r="6" spans="1:16" ht="31.5" customHeight="1">
      <c r="A6" s="102"/>
      <c r="B6" s="103"/>
      <c r="C6" s="103"/>
      <c r="D6" s="103"/>
      <c r="E6" s="102"/>
      <c r="F6" s="102"/>
      <c r="G6" s="102"/>
      <c r="H6" s="104"/>
      <c r="I6" s="104"/>
      <c r="J6" s="102"/>
      <c r="K6" s="103"/>
      <c r="L6" s="10" t="s">
        <v>5</v>
      </c>
      <c r="M6" s="10" t="s">
        <v>92</v>
      </c>
      <c r="N6" s="10" t="s">
        <v>90</v>
      </c>
      <c r="O6" s="10" t="s">
        <v>113</v>
      </c>
      <c r="P6" s="104"/>
    </row>
    <row r="7" spans="1:16" ht="21" customHeight="1">
      <c r="A7" s="6" t="s">
        <v>95</v>
      </c>
      <c r="B7" s="6" t="s">
        <v>95</v>
      </c>
      <c r="C7" s="6" t="s">
        <v>95</v>
      </c>
      <c r="D7" s="6" t="s">
        <v>95</v>
      </c>
      <c r="E7" s="6" t="s">
        <v>95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72"/>
      <c r="B8" s="72"/>
      <c r="C8" s="72"/>
      <c r="D8" s="72"/>
      <c r="E8" s="72" t="s">
        <v>41</v>
      </c>
      <c r="F8" s="71">
        <v>459640</v>
      </c>
      <c r="G8" s="71">
        <v>244320</v>
      </c>
      <c r="H8" s="71">
        <v>189840</v>
      </c>
      <c r="I8" s="71">
        <v>0</v>
      </c>
      <c r="J8" s="71">
        <v>0</v>
      </c>
      <c r="K8" s="71">
        <v>20360</v>
      </c>
      <c r="L8" s="71">
        <v>0</v>
      </c>
      <c r="M8" s="71">
        <v>0</v>
      </c>
      <c r="N8" s="71">
        <v>0</v>
      </c>
      <c r="O8" s="71">
        <v>0</v>
      </c>
      <c r="P8" s="61">
        <v>5120</v>
      </c>
      <c r="Q8" s="17"/>
      <c r="R8" s="14"/>
      <c r="S8" s="14"/>
      <c r="T8" s="14"/>
      <c r="U8" s="14"/>
      <c r="V8" s="14"/>
    </row>
    <row r="9" spans="1:17" s="1" customFormat="1" ht="21" customHeight="1">
      <c r="A9" s="72" t="s">
        <v>123</v>
      </c>
      <c r="B9" s="72"/>
      <c r="C9" s="72"/>
      <c r="D9" s="72"/>
      <c r="E9" s="72" t="s">
        <v>11</v>
      </c>
      <c r="F9" s="71">
        <v>459640</v>
      </c>
      <c r="G9" s="71">
        <v>244320</v>
      </c>
      <c r="H9" s="71">
        <v>189840</v>
      </c>
      <c r="I9" s="71">
        <v>0</v>
      </c>
      <c r="J9" s="71">
        <v>0</v>
      </c>
      <c r="K9" s="71">
        <v>20360</v>
      </c>
      <c r="L9" s="71">
        <v>0</v>
      </c>
      <c r="M9" s="71">
        <v>0</v>
      </c>
      <c r="N9" s="71">
        <v>0</v>
      </c>
      <c r="O9" s="71">
        <v>0</v>
      </c>
      <c r="P9" s="61">
        <v>5120</v>
      </c>
      <c r="Q9" s="2"/>
    </row>
    <row r="10" spans="1:17" s="1" customFormat="1" ht="21" customHeight="1">
      <c r="A10" s="72" t="s">
        <v>64</v>
      </c>
      <c r="B10" s="72"/>
      <c r="C10" s="72"/>
      <c r="D10" s="72"/>
      <c r="E10" s="72" t="s">
        <v>94</v>
      </c>
      <c r="F10" s="71">
        <v>459640</v>
      </c>
      <c r="G10" s="71">
        <v>244320</v>
      </c>
      <c r="H10" s="71">
        <v>189840</v>
      </c>
      <c r="I10" s="71">
        <v>0</v>
      </c>
      <c r="J10" s="71">
        <v>0</v>
      </c>
      <c r="K10" s="71">
        <v>20360</v>
      </c>
      <c r="L10" s="71">
        <v>0</v>
      </c>
      <c r="M10" s="71">
        <v>0</v>
      </c>
      <c r="N10" s="71">
        <v>0</v>
      </c>
      <c r="O10" s="71">
        <v>0</v>
      </c>
      <c r="P10" s="61">
        <v>5120</v>
      </c>
      <c r="Q10" s="9"/>
    </row>
    <row r="11" spans="1:17" s="1" customFormat="1" ht="21" customHeight="1">
      <c r="A11" s="72" t="s">
        <v>118</v>
      </c>
      <c r="B11" s="72" t="s">
        <v>131</v>
      </c>
      <c r="C11" s="72" t="s">
        <v>80</v>
      </c>
      <c r="D11" s="72" t="s">
        <v>116</v>
      </c>
      <c r="E11" s="72" t="s">
        <v>30</v>
      </c>
      <c r="F11" s="71">
        <v>459640</v>
      </c>
      <c r="G11" s="71">
        <v>244320</v>
      </c>
      <c r="H11" s="71">
        <v>189840</v>
      </c>
      <c r="I11" s="71">
        <v>0</v>
      </c>
      <c r="J11" s="71">
        <v>0</v>
      </c>
      <c r="K11" s="71">
        <v>20360</v>
      </c>
      <c r="L11" s="71">
        <v>0</v>
      </c>
      <c r="M11" s="71">
        <v>0</v>
      </c>
      <c r="N11" s="71">
        <v>0</v>
      </c>
      <c r="O11" s="71">
        <v>0</v>
      </c>
      <c r="P11" s="61">
        <v>5120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A4:A6"/>
    <mergeCell ref="B5:B6"/>
    <mergeCell ref="C5:C6"/>
    <mergeCell ref="D5:D6"/>
    <mergeCell ref="I5:I6"/>
    <mergeCell ref="J5:J6"/>
    <mergeCell ref="K5:K6"/>
    <mergeCell ref="P5:P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zoomScalePageLayoutView="0" workbookViewId="0" topLeftCell="A1">
      <selection activeCell="Q1" sqref="Q1:S1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spans="1:18" ht="21" customHeight="1">
      <c r="A1" s="2" t="s">
        <v>152</v>
      </c>
      <c r="R1" s="12"/>
    </row>
    <row r="2" spans="1:18" ht="30.75" customHeight="1">
      <c r="A2" s="24" t="s">
        <v>153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82" t="s">
        <v>119</v>
      </c>
      <c r="B3" s="15"/>
      <c r="R3" s="12" t="s">
        <v>14</v>
      </c>
    </row>
    <row r="4" spans="1:18" ht="21" customHeight="1">
      <c r="A4" s="102" t="s">
        <v>78</v>
      </c>
      <c r="B4" s="13" t="s">
        <v>147</v>
      </c>
      <c r="C4" s="13"/>
      <c r="D4" s="13"/>
      <c r="E4" s="102" t="s">
        <v>66</v>
      </c>
      <c r="F4" s="102" t="s">
        <v>41</v>
      </c>
      <c r="G4" s="13" t="s">
        <v>9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102"/>
      <c r="B5" s="30" t="s">
        <v>68</v>
      </c>
      <c r="C5" s="30" t="s">
        <v>106</v>
      </c>
      <c r="D5" s="30" t="s">
        <v>103</v>
      </c>
      <c r="E5" s="102"/>
      <c r="F5" s="102"/>
      <c r="G5" s="22" t="s">
        <v>10</v>
      </c>
      <c r="H5" s="22" t="s">
        <v>146</v>
      </c>
      <c r="I5" s="22" t="s">
        <v>108</v>
      </c>
      <c r="J5" s="22" t="s">
        <v>97</v>
      </c>
      <c r="K5" s="22" t="s">
        <v>3</v>
      </c>
      <c r="L5" s="22" t="s">
        <v>36</v>
      </c>
      <c r="M5" s="22" t="s">
        <v>129</v>
      </c>
      <c r="N5" s="22" t="s">
        <v>13</v>
      </c>
      <c r="O5" s="22" t="s">
        <v>101</v>
      </c>
      <c r="P5" s="22" t="s">
        <v>15</v>
      </c>
      <c r="Q5" s="22" t="s">
        <v>110</v>
      </c>
      <c r="R5" s="22" t="s">
        <v>52</v>
      </c>
    </row>
    <row r="6" spans="1:18" ht="21" customHeight="1">
      <c r="A6" s="6" t="s">
        <v>95</v>
      </c>
      <c r="B6" s="5" t="s">
        <v>95</v>
      </c>
      <c r="C6" s="5" t="s">
        <v>95</v>
      </c>
      <c r="D6" s="5" t="s">
        <v>95</v>
      </c>
      <c r="E6" s="6" t="s">
        <v>95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72"/>
      <c r="B7" s="72"/>
      <c r="C7" s="72"/>
      <c r="D7" s="72"/>
      <c r="E7" s="72" t="s">
        <v>41</v>
      </c>
      <c r="F7" s="83">
        <v>34560</v>
      </c>
      <c r="G7" s="83">
        <v>0</v>
      </c>
      <c r="H7" s="83">
        <v>0</v>
      </c>
      <c r="I7" s="83">
        <v>0</v>
      </c>
      <c r="J7" s="83">
        <v>0</v>
      </c>
      <c r="K7" s="83">
        <v>34560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6">
        <v>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72" t="s">
        <v>123</v>
      </c>
      <c r="B8" s="72"/>
      <c r="C8" s="72"/>
      <c r="D8" s="72"/>
      <c r="E8" s="72" t="s">
        <v>11</v>
      </c>
      <c r="F8" s="83">
        <v>34560</v>
      </c>
      <c r="G8" s="83">
        <v>0</v>
      </c>
      <c r="H8" s="83">
        <v>0</v>
      </c>
      <c r="I8" s="83">
        <v>0</v>
      </c>
      <c r="J8" s="83">
        <v>0</v>
      </c>
      <c r="K8" s="83">
        <v>34560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6">
        <v>0</v>
      </c>
      <c r="S8" s="14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18" s="1" customFormat="1" ht="21" customHeight="1">
      <c r="A9" s="72" t="s">
        <v>64</v>
      </c>
      <c r="B9" s="72"/>
      <c r="C9" s="72"/>
      <c r="D9" s="72"/>
      <c r="E9" s="72" t="s">
        <v>94</v>
      </c>
      <c r="F9" s="83">
        <v>34560</v>
      </c>
      <c r="G9" s="83">
        <v>0</v>
      </c>
      <c r="H9" s="83">
        <v>0</v>
      </c>
      <c r="I9" s="83">
        <v>0</v>
      </c>
      <c r="J9" s="83">
        <v>0</v>
      </c>
      <c r="K9" s="83">
        <v>34560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6">
        <v>0</v>
      </c>
    </row>
    <row r="10" spans="1:18" s="1" customFormat="1" ht="21" customHeight="1">
      <c r="A10" s="72" t="s">
        <v>118</v>
      </c>
      <c r="B10" s="72" t="s">
        <v>131</v>
      </c>
      <c r="C10" s="72" t="s">
        <v>80</v>
      </c>
      <c r="D10" s="72" t="s">
        <v>116</v>
      </c>
      <c r="E10" s="72" t="s">
        <v>30</v>
      </c>
      <c r="F10" s="83">
        <v>34560</v>
      </c>
      <c r="G10" s="83">
        <v>0</v>
      </c>
      <c r="H10" s="83">
        <v>0</v>
      </c>
      <c r="I10" s="83">
        <v>0</v>
      </c>
      <c r="J10" s="83">
        <v>0</v>
      </c>
      <c r="K10" s="83">
        <v>34560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6">
        <v>0</v>
      </c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scale="96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zoomScalePageLayoutView="0" workbookViewId="0" topLeftCell="A1">
      <selection activeCell="U1" sqref="U1:V1"/>
    </sheetView>
  </sheetViews>
  <sheetFormatPr defaultColWidth="9.16015625" defaultRowHeight="21" customHeight="1"/>
  <cols>
    <col min="1" max="1" width="6.5" style="2" customWidth="1"/>
    <col min="2" max="4" width="5.16015625" style="2" customWidth="1"/>
    <col min="5" max="5" width="13.33203125" style="2" customWidth="1"/>
    <col min="6" max="6" width="11" style="2" customWidth="1"/>
    <col min="7" max="7" width="9.83203125" style="2" customWidth="1"/>
    <col min="8" max="8" width="8.83203125" style="2" customWidth="1"/>
    <col min="9" max="9" width="5.66015625" style="2" customWidth="1"/>
    <col min="10" max="10" width="8.83203125" style="2" customWidth="1"/>
    <col min="11" max="11" width="5.83203125" style="2" customWidth="1"/>
    <col min="12" max="12" width="6" style="2" customWidth="1"/>
    <col min="13" max="13" width="7.66015625" style="2" customWidth="1"/>
    <col min="14" max="14" width="7.83203125" style="2" customWidth="1"/>
    <col min="15" max="15" width="6.83203125" style="2" customWidth="1"/>
    <col min="16" max="16" width="6.5" style="2" customWidth="1"/>
    <col min="17" max="17" width="7.66015625" style="2" customWidth="1"/>
    <col min="18" max="18" width="6.16015625" style="2" customWidth="1"/>
    <col min="19" max="19" width="7.83203125" style="2" customWidth="1"/>
    <col min="20" max="20" width="7.33203125" style="2" customWidth="1"/>
    <col min="21" max="21" width="7.5" style="2" customWidth="1"/>
    <col min="22" max="22" width="8.83203125" style="2" customWidth="1"/>
    <col min="23" max="16384" width="9.16015625" style="2" customWidth="1"/>
  </cols>
  <sheetData>
    <row r="1" ht="21" customHeight="1">
      <c r="V1" s="12"/>
    </row>
    <row r="2" s="91" customFormat="1" ht="30.75" customHeight="1">
      <c r="A2" s="90" t="s">
        <v>156</v>
      </c>
    </row>
    <row r="3" spans="1:22" ht="21" customHeight="1">
      <c r="A3" s="82" t="s">
        <v>119</v>
      </c>
      <c r="V3" s="16" t="s">
        <v>14</v>
      </c>
    </row>
    <row r="4" spans="1:22" ht="19.5" customHeight="1">
      <c r="A4" s="102" t="s">
        <v>78</v>
      </c>
      <c r="B4" s="13" t="s">
        <v>147</v>
      </c>
      <c r="C4" s="13"/>
      <c r="D4" s="13"/>
      <c r="E4" s="102" t="s">
        <v>155</v>
      </c>
      <c r="F4" s="102" t="s">
        <v>41</v>
      </c>
      <c r="G4" s="13" t="s">
        <v>98</v>
      </c>
      <c r="H4" s="26"/>
      <c r="I4" s="26"/>
      <c r="J4" s="26"/>
      <c r="K4" s="37"/>
      <c r="L4" s="37"/>
      <c r="M4" s="37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102"/>
      <c r="B5" s="103" t="s">
        <v>68</v>
      </c>
      <c r="C5" s="103" t="s">
        <v>106</v>
      </c>
      <c r="D5" s="103" t="s">
        <v>103</v>
      </c>
      <c r="E5" s="102"/>
      <c r="F5" s="102"/>
      <c r="G5" s="102" t="s">
        <v>154</v>
      </c>
      <c r="H5" s="102" t="s">
        <v>120</v>
      </c>
      <c r="I5" s="102" t="s">
        <v>20</v>
      </c>
      <c r="J5" s="106" t="s">
        <v>65</v>
      </c>
      <c r="K5" s="105" t="s">
        <v>21</v>
      </c>
      <c r="L5" s="105"/>
      <c r="M5" s="105"/>
      <c r="N5" s="107" t="s">
        <v>57</v>
      </c>
      <c r="O5" s="102" t="s">
        <v>142</v>
      </c>
      <c r="P5" s="102" t="s">
        <v>111</v>
      </c>
      <c r="Q5" s="102" t="s">
        <v>76</v>
      </c>
      <c r="R5" s="102" t="s">
        <v>139</v>
      </c>
      <c r="S5" s="102" t="s">
        <v>102</v>
      </c>
      <c r="T5" s="102" t="s">
        <v>46</v>
      </c>
      <c r="U5" s="102" t="s">
        <v>2</v>
      </c>
      <c r="V5" s="102" t="s">
        <v>52</v>
      </c>
    </row>
    <row r="6" spans="1:22" ht="27" customHeight="1">
      <c r="A6" s="102"/>
      <c r="B6" s="103"/>
      <c r="C6" s="103"/>
      <c r="D6" s="103"/>
      <c r="E6" s="102"/>
      <c r="F6" s="102"/>
      <c r="G6" s="102"/>
      <c r="H6" s="102"/>
      <c r="I6" s="102"/>
      <c r="J6" s="106"/>
      <c r="K6" s="38" t="s">
        <v>99</v>
      </c>
      <c r="L6" s="38" t="s">
        <v>42</v>
      </c>
      <c r="M6" s="38" t="s">
        <v>7</v>
      </c>
      <c r="N6" s="107"/>
      <c r="O6" s="102"/>
      <c r="P6" s="102"/>
      <c r="Q6" s="102"/>
      <c r="R6" s="102"/>
      <c r="S6" s="102"/>
      <c r="T6" s="102"/>
      <c r="U6" s="102"/>
      <c r="V6" s="102"/>
    </row>
    <row r="7" spans="1:38" ht="21" customHeight="1">
      <c r="A7" s="6" t="s">
        <v>95</v>
      </c>
      <c r="B7" s="5" t="s">
        <v>95</v>
      </c>
      <c r="C7" s="5" t="s">
        <v>95</v>
      </c>
      <c r="D7" s="5" t="s">
        <v>95</v>
      </c>
      <c r="E7" s="6" t="s">
        <v>95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9">
        <v>6</v>
      </c>
      <c r="L7" s="39">
        <v>7</v>
      </c>
      <c r="M7" s="39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72"/>
      <c r="B8" s="72"/>
      <c r="C8" s="72"/>
      <c r="D8" s="72"/>
      <c r="E8" s="72" t="s">
        <v>41</v>
      </c>
      <c r="F8" s="71">
        <v>99600</v>
      </c>
      <c r="G8" s="61">
        <v>99600</v>
      </c>
      <c r="H8" s="73">
        <v>8000</v>
      </c>
      <c r="I8" s="71">
        <v>0</v>
      </c>
      <c r="J8" s="71">
        <v>8000</v>
      </c>
      <c r="K8" s="71">
        <v>0</v>
      </c>
      <c r="L8" s="71">
        <v>0</v>
      </c>
      <c r="M8" s="61">
        <v>0</v>
      </c>
      <c r="N8" s="73">
        <v>7500</v>
      </c>
      <c r="O8" s="71">
        <v>0</v>
      </c>
      <c r="P8" s="71">
        <v>0</v>
      </c>
      <c r="Q8" s="61">
        <v>7500</v>
      </c>
      <c r="R8" s="73">
        <v>0</v>
      </c>
      <c r="S8" s="71">
        <v>0</v>
      </c>
      <c r="T8" s="71">
        <v>0</v>
      </c>
      <c r="U8" s="71">
        <v>0</v>
      </c>
      <c r="V8" s="61">
        <v>68600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72" t="s">
        <v>123</v>
      </c>
      <c r="B9" s="72"/>
      <c r="C9" s="72"/>
      <c r="D9" s="72"/>
      <c r="E9" s="72" t="s">
        <v>11</v>
      </c>
      <c r="F9" s="71">
        <v>99600</v>
      </c>
      <c r="G9" s="61">
        <v>99600</v>
      </c>
      <c r="H9" s="73">
        <v>8000</v>
      </c>
      <c r="I9" s="71">
        <v>0</v>
      </c>
      <c r="J9" s="71">
        <v>8000</v>
      </c>
      <c r="K9" s="71">
        <v>0</v>
      </c>
      <c r="L9" s="71">
        <v>0</v>
      </c>
      <c r="M9" s="61">
        <v>0</v>
      </c>
      <c r="N9" s="73">
        <v>7500</v>
      </c>
      <c r="O9" s="71">
        <v>0</v>
      </c>
      <c r="P9" s="71">
        <v>0</v>
      </c>
      <c r="Q9" s="61">
        <v>7500</v>
      </c>
      <c r="R9" s="73">
        <v>0</v>
      </c>
      <c r="S9" s="71">
        <v>0</v>
      </c>
      <c r="T9" s="71">
        <v>0</v>
      </c>
      <c r="U9" s="71">
        <v>0</v>
      </c>
      <c r="V9" s="61">
        <v>68600</v>
      </c>
      <c r="W9" s="2"/>
    </row>
    <row r="10" spans="1:22" s="1" customFormat="1" ht="21" customHeight="1">
      <c r="A10" s="72" t="s">
        <v>64</v>
      </c>
      <c r="B10" s="72"/>
      <c r="C10" s="72"/>
      <c r="D10" s="72"/>
      <c r="E10" s="72" t="s">
        <v>94</v>
      </c>
      <c r="F10" s="71">
        <v>99600</v>
      </c>
      <c r="G10" s="61">
        <v>99600</v>
      </c>
      <c r="H10" s="73">
        <v>8000</v>
      </c>
      <c r="I10" s="71">
        <v>0</v>
      </c>
      <c r="J10" s="71">
        <v>8000</v>
      </c>
      <c r="K10" s="71">
        <v>0</v>
      </c>
      <c r="L10" s="71">
        <v>0</v>
      </c>
      <c r="M10" s="61">
        <v>0</v>
      </c>
      <c r="N10" s="73">
        <v>7500</v>
      </c>
      <c r="O10" s="71">
        <v>0</v>
      </c>
      <c r="P10" s="71">
        <v>0</v>
      </c>
      <c r="Q10" s="61">
        <v>7500</v>
      </c>
      <c r="R10" s="73">
        <v>0</v>
      </c>
      <c r="S10" s="71">
        <v>0</v>
      </c>
      <c r="T10" s="71">
        <v>0</v>
      </c>
      <c r="U10" s="71">
        <v>0</v>
      </c>
      <c r="V10" s="61">
        <v>68600</v>
      </c>
    </row>
    <row r="11" spans="1:22" s="1" customFormat="1" ht="21" customHeight="1">
      <c r="A11" s="72" t="s">
        <v>118</v>
      </c>
      <c r="B11" s="72" t="s">
        <v>131</v>
      </c>
      <c r="C11" s="72" t="s">
        <v>80</v>
      </c>
      <c r="D11" s="72" t="s">
        <v>116</v>
      </c>
      <c r="E11" s="72" t="s">
        <v>30</v>
      </c>
      <c r="F11" s="71">
        <v>99600</v>
      </c>
      <c r="G11" s="61">
        <v>99600</v>
      </c>
      <c r="H11" s="73">
        <v>8000</v>
      </c>
      <c r="I11" s="71">
        <v>0</v>
      </c>
      <c r="J11" s="71">
        <v>8000</v>
      </c>
      <c r="K11" s="71">
        <v>0</v>
      </c>
      <c r="L11" s="71">
        <v>0</v>
      </c>
      <c r="M11" s="61">
        <v>0</v>
      </c>
      <c r="N11" s="73">
        <v>7500</v>
      </c>
      <c r="O11" s="71">
        <v>0</v>
      </c>
      <c r="P11" s="71">
        <v>0</v>
      </c>
      <c r="Q11" s="61">
        <v>7500</v>
      </c>
      <c r="R11" s="73">
        <v>0</v>
      </c>
      <c r="S11" s="71">
        <v>0</v>
      </c>
      <c r="T11" s="71">
        <v>0</v>
      </c>
      <c r="U11" s="71">
        <v>0</v>
      </c>
      <c r="V11" s="61">
        <v>68600</v>
      </c>
    </row>
    <row r="12" spans="1:22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0"/>
      <c r="M12" s="20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G5:G6"/>
    <mergeCell ref="H5:H6"/>
    <mergeCell ref="J5:J6"/>
    <mergeCell ref="N5:N6"/>
    <mergeCell ref="O5:O6"/>
    <mergeCell ref="P5:P6"/>
    <mergeCell ref="K5:M5"/>
    <mergeCell ref="A4:A6"/>
    <mergeCell ref="B5:B6"/>
    <mergeCell ref="C5:C6"/>
    <mergeCell ref="D5:D6"/>
    <mergeCell ref="I5:I6"/>
    <mergeCell ref="E4:E6"/>
    <mergeCell ref="F4:F6"/>
    <mergeCell ref="U5:U6"/>
    <mergeCell ref="V5:V6"/>
    <mergeCell ref="Q5:Q6"/>
    <mergeCell ref="R5:R6"/>
    <mergeCell ref="S5:S6"/>
    <mergeCell ref="T5:T6"/>
  </mergeCells>
  <printOptions horizontalCentered="1"/>
  <pageMargins left="0.03937007874015748" right="0.23" top="0.5118110236220472" bottom="0.5118110236220472" header="0.5118110236220472" footer="0.5118110236220472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2017-07-17T07:53:17Z</cp:lastPrinted>
  <dcterms:modified xsi:type="dcterms:W3CDTF">2017-07-19T01:28:40Z</dcterms:modified>
  <cp:category/>
  <cp:version/>
  <cp:contentType/>
  <cp:contentStatus/>
</cp:coreProperties>
</file>