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<sst xmlns="http://schemas.openxmlformats.org/spreadsheetml/2006/main" count="288" uniqueCount="157">
  <si>
    <t>总计</t>
  </si>
  <si>
    <t>2020年部门预算表</t>
  </si>
  <si>
    <t>部门名称：</t>
  </si>
  <si>
    <t>崇义县交通运输局</t>
  </si>
  <si>
    <t>编制日期：</t>
  </si>
  <si>
    <t>编制单位：</t>
  </si>
  <si>
    <t>崇义县县乡公路管理站</t>
  </si>
  <si>
    <t>单位负责人签章：</t>
  </si>
  <si>
    <t>财务负责人签章：</t>
  </si>
  <si>
    <t>制表人签章：</t>
  </si>
  <si>
    <t>收支预算总表</t>
  </si>
  <si>
    <t>填报单位:507崇义县交通局 , 507002崇义县县乡公路管理站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</si>
  <si>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</si>
  <si>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</si>
  <si>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</si>
  <si>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</si>
  <si>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</si>
  <si>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</si>
  <si>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</si>
  <si>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</si>
  <si>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</si>
  <si>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</si>
  <si>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</si>
  <si>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</si>
  <si>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</si>
  <si>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</si>
  <si>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</si>
  <si>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</si>
  <si>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</si>
  <si>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</si>
  <si>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</si>
  <si>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</si>
  <si>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</si>
  <si>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</si>
  <si>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</si>
  <si>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</si>
  <si>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</si>
  <si>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</si>
  <si>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</si>
  <si>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</si>
  <si>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</si>
  <si>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</si>
  <si>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</si>
  <si>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</si>
  <si>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</si>
  <si>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</si>
  <si>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</si>
  <si>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</si>
  <si>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</si>
  <si>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</si>
  <si>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</si>
  <si>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</si>
  <si>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</si>
  <si>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</si>
  <si>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</si>
  <si>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</si>
  <si>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</si>
  <si>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</si>
  <si>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</si>
  <si>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</si>
  <si>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</si>
  <si>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</si>
  <si>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</si>
  <si>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</si>
  <si>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</si>
  <si>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</si>
  <si>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214</t>
  </si>
  <si>
    <t>交通运输支出</t>
  </si>
  <si>
    <t>　01</t>
  </si>
  <si>
    <t>　公路水路运输</t>
  </si>
  <si>
    <t>　　2140102</t>
  </si>
  <si>
    <t>　　一般行政管理事务</t>
  </si>
  <si>
    <t>　　2140112</t>
  </si>
  <si>
    <t>　　公路运输管理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</si>
  <si>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</si>
  <si>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</si>
  <si>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</si>
  <si>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</si>
  <si>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</si>
  <si>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</si>
  <si>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</si>
  <si>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</si>
  <si>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</si>
  <si>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</si>
  <si>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</si>
  <si>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</si>
  <si>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</si>
  <si>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</si>
  <si>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</si>
  <si>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</si>
  <si>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</si>
  <si>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</si>
  <si>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</si>
  <si>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</si>
  <si>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</si>
  <si>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</si>
  <si>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</si>
  <si>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</si>
  <si>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</si>
  <si>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</si>
  <si>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</si>
  <si>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</si>
  <si>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</si>
  <si>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</si>
  <si>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</si>
  <si>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</si>
  <si>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</si>
  <si>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</si>
  <si>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</si>
  <si>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</si>
  <si>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</si>
  <si>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</si>
  <si>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</si>
  <si>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</si>
  <si>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</si>
  <si>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</si>
  <si>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</si>
  <si>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</si>
  <si>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</si>
  <si>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</si>
  <si>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</si>
  <si>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</si>
  <si>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</si>
  <si>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</si>
  <si>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</si>
  <si>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</si>
  <si>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</si>
  <si>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</si>
  <si>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</si>
  <si>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</si>
  <si>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</si>
  <si>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</si>
  <si>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</si>
  <si>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</si>
  <si>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</si>
  <si>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</si>
  <si>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</si>
  <si>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3023101</t>
  </si>
  <si>
    <t>　公务用车运行维护费</t>
  </si>
  <si>
    <t>3023901</t>
  </si>
  <si>
    <t>　公务交通补贴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</si>
  <si>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</si>
  <si>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</si>
  <si>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</si>
  <si>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</si>
  <si>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</si>
  <si>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</si>
  <si>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</si>
  <si>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</si>
  <si>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</si>
  <si>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</si>
  <si>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507</t>
  </si>
  <si>
    <t>崇义县交通局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</si>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</sst>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31" fontId="12" fillId="0" borderId="0" xfId="0" applyNumberFormat="1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M9" sqref="M9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71" t="s">
        <v>3</v>
      </c>
      <c r="J6" s="71"/>
      <c r="K6" s="71"/>
      <c r="L6" s="71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s="1" customFormat="1" ht="24.75" customHeight="1">
      <c r="D10" s="11"/>
      <c r="F10" s="68" t="s">
        <v>4</v>
      </c>
      <c r="G10" s="66"/>
      <c r="H10" s="66"/>
      <c r="I10" s="73">
        <v>43997</v>
      </c>
      <c r="J10" s="73"/>
      <c r="K10" s="73"/>
      <c r="L10" s="73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71" t="s">
        <v>6</v>
      </c>
      <c r="J13" s="71"/>
      <c r="K13" s="71"/>
      <c r="L13" s="71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7</v>
      </c>
      <c r="B17" s="69"/>
      <c r="C17" s="69"/>
      <c r="D17" s="69"/>
      <c r="E17" s="70"/>
      <c r="F17" s="69"/>
      <c r="G17" s="69" t="s">
        <v>8</v>
      </c>
      <c r="H17" s="69"/>
      <c r="I17" s="70"/>
      <c r="J17" s="69"/>
      <c r="K17" s="69"/>
      <c r="L17" s="69"/>
      <c r="M17" s="69" t="s">
        <v>9</v>
      </c>
      <c r="N17" s="69"/>
      <c r="O17" s="74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I6:L6"/>
    <mergeCell ref="I10:L10"/>
    <mergeCell ref="I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154</v>
      </c>
      <c r="B2" s="2"/>
      <c r="C2" s="2"/>
    </row>
    <row r="3" s="1" customFormat="1" ht="17.25" customHeight="1"/>
    <row r="4" spans="1:3" s="1" customFormat="1" ht="15.75" customHeight="1">
      <c r="A4" s="3" t="s">
        <v>155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72.26</v>
      </c>
      <c r="C7" s="12"/>
      <c r="D7" s="11"/>
      <c r="F7" s="11"/>
    </row>
    <row r="8" spans="1:3" s="1" customFormat="1" ht="27.75" customHeight="1">
      <c r="A8" s="6" t="s">
        <v>55</v>
      </c>
      <c r="B8" s="7">
        <v>3.3</v>
      </c>
      <c r="C8" s="12"/>
    </row>
    <row r="9" spans="1:3" s="1" customFormat="1" ht="27.75" customHeight="1">
      <c r="A9" s="6" t="s">
        <v>61</v>
      </c>
      <c r="B9" s="7">
        <v>0.78</v>
      </c>
      <c r="C9" s="12"/>
    </row>
    <row r="10" spans="1:3" s="1" customFormat="1" ht="27.75" customHeight="1">
      <c r="A10" s="6" t="s">
        <v>67</v>
      </c>
      <c r="B10" s="7">
        <v>65.84</v>
      </c>
      <c r="C10" s="12"/>
    </row>
    <row r="11" spans="1:3" s="1" customFormat="1" ht="27.75" customHeight="1">
      <c r="A11" s="6" t="s">
        <v>75</v>
      </c>
      <c r="B11" s="7">
        <v>2.34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155</v>
      </c>
      <c r="B4" s="4" t="s">
        <v>40</v>
      </c>
      <c r="C4" s="4" t="s">
        <v>91</v>
      </c>
      <c r="D4" s="4" t="s">
        <v>92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72.26</v>
      </c>
      <c r="C7" s="8">
        <v>72.26</v>
      </c>
      <c r="D7" s="7"/>
    </row>
    <row r="8" spans="1:4" s="1" customFormat="1" ht="27.75" customHeight="1">
      <c r="A8" s="6" t="s">
        <v>55</v>
      </c>
      <c r="B8" s="7">
        <v>3.3</v>
      </c>
      <c r="C8" s="8">
        <v>3.3</v>
      </c>
      <c r="D8" s="7"/>
    </row>
    <row r="9" spans="1:4" s="1" customFormat="1" ht="27.75" customHeight="1">
      <c r="A9" s="6" t="s">
        <v>61</v>
      </c>
      <c r="B9" s="7">
        <v>0.78</v>
      </c>
      <c r="C9" s="8">
        <v>0.78</v>
      </c>
      <c r="D9" s="7"/>
    </row>
    <row r="10" spans="1:4" s="1" customFormat="1" ht="27.75" customHeight="1">
      <c r="A10" s="6" t="s">
        <v>67</v>
      </c>
      <c r="B10" s="7">
        <v>65.84</v>
      </c>
      <c r="C10" s="8">
        <v>65.84</v>
      </c>
      <c r="D10" s="7"/>
    </row>
    <row r="11" spans="1:4" s="1" customFormat="1" ht="27.75" customHeight="1">
      <c r="A11" s="6" t="s">
        <v>75</v>
      </c>
      <c r="B11" s="7">
        <v>2.34</v>
      </c>
      <c r="C11" s="8">
        <v>2.34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10</v>
      </c>
      <c r="B2" s="33"/>
      <c r="C2" s="33"/>
      <c r="D2" s="33"/>
    </row>
    <row r="3" spans="1:4" s="1" customFormat="1" ht="17.25" customHeight="1">
      <c r="A3" s="16" t="s">
        <v>11</v>
      </c>
      <c r="B3" s="17"/>
      <c r="C3" s="17"/>
      <c r="D3" s="18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s="1" customFormat="1" ht="17.25" customHeight="1">
      <c r="A6" s="35" t="s">
        <v>18</v>
      </c>
      <c r="B6" s="36">
        <v>72.26</v>
      </c>
      <c r="C6" s="55" t="str">
        <f>'支出总表（引用）'!A8</f>
        <v>社会保障和就业支出</v>
      </c>
      <c r="D6" s="43">
        <f>'支出总表（引用）'!B8</f>
        <v>3.3</v>
      </c>
    </row>
    <row r="7" spans="1:4" s="1" customFormat="1" ht="17.25" customHeight="1">
      <c r="A7" s="35" t="s">
        <v>19</v>
      </c>
      <c r="B7" s="36">
        <v>72.26</v>
      </c>
      <c r="C7" s="55" t="str">
        <f>'支出总表（引用）'!A9</f>
        <v>卫生健康支出</v>
      </c>
      <c r="D7" s="43">
        <f>'支出总表（引用）'!B9</f>
        <v>0.78</v>
      </c>
    </row>
    <row r="8" spans="1:4" s="1" customFormat="1" ht="17.25" customHeight="1">
      <c r="A8" s="35" t="s">
        <v>20</v>
      </c>
      <c r="B8" s="36"/>
      <c r="C8" s="55" t="str">
        <f>'支出总表（引用）'!A10</f>
        <v>交通运输支出</v>
      </c>
      <c r="D8" s="43">
        <f>'支出总表（引用）'!B10</f>
        <v>65.84</v>
      </c>
    </row>
    <row r="9" spans="1:4" s="1" customFormat="1" ht="17.25" customHeight="1">
      <c r="A9" s="35" t="s">
        <v>21</v>
      </c>
      <c r="B9" s="36"/>
      <c r="C9" s="55" t="str">
        <f>'支出总表（引用）'!A11</f>
        <v>住房保障支出</v>
      </c>
      <c r="D9" s="43">
        <f>'支出总表（引用）'!B11</f>
        <v>2.34</v>
      </c>
    </row>
    <row r="10" spans="1:4" s="1" customFormat="1" ht="17.25" customHeight="1">
      <c r="A10" s="35" t="s">
        <v>22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28</v>
      </c>
      <c r="B49" s="36">
        <f>SUM(B6,B11,B12,B13,B14,B15)</f>
        <v>72.26</v>
      </c>
      <c r="C49" s="44" t="s">
        <v>29</v>
      </c>
      <c r="D49" s="21">
        <f>'支出总表（引用）'!B7</f>
        <v>72.26</v>
      </c>
    </row>
    <row r="50" spans="1:4" s="1" customFormat="1" ht="17.25" customHeight="1">
      <c r="A50" s="35" t="s">
        <v>30</v>
      </c>
      <c r="B50" s="36"/>
      <c r="C50" s="56" t="s">
        <v>31</v>
      </c>
      <c r="D50" s="21"/>
    </row>
    <row r="51" spans="1:4" s="1" customFormat="1" ht="17.25" customHeight="1">
      <c r="A51" s="35" t="s">
        <v>32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33</v>
      </c>
      <c r="B53" s="61">
        <f>SUM(B49,B50,B51)</f>
        <v>72.26</v>
      </c>
      <c r="C53" s="44" t="s">
        <v>34</v>
      </c>
      <c r="D53" s="21">
        <f>B53</f>
        <v>72.26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s="1" customFormat="1" ht="17.25" customHeight="1">
      <c r="A4" s="4" t="s">
        <v>36</v>
      </c>
      <c r="B4" s="4" t="s">
        <v>37</v>
      </c>
      <c r="C4" s="51" t="s">
        <v>38</v>
      </c>
      <c r="D4" s="52" t="s">
        <v>39</v>
      </c>
      <c r="E4" s="4" t="s">
        <v>40</v>
      </c>
      <c r="F4" s="4"/>
      <c r="G4" s="4"/>
      <c r="H4" s="4"/>
      <c r="I4" s="4"/>
      <c r="J4" s="46" t="s">
        <v>41</v>
      </c>
      <c r="K4" s="46" t="s">
        <v>42</v>
      </c>
      <c r="L4" s="46" t="s">
        <v>43</v>
      </c>
      <c r="M4" s="46" t="s">
        <v>44</v>
      </c>
      <c r="N4" s="46" t="s">
        <v>45</v>
      </c>
      <c r="O4" s="52" t="s">
        <v>46</v>
      </c>
    </row>
    <row r="5" spans="1:15" s="1" customFormat="1" ht="58.5" customHeight="1">
      <c r="A5" s="4"/>
      <c r="B5" s="4"/>
      <c r="C5" s="53"/>
      <c r="D5" s="52"/>
      <c r="E5" s="52" t="s">
        <v>47</v>
      </c>
      <c r="F5" s="52" t="s">
        <v>48</v>
      </c>
      <c r="G5" s="52" t="s">
        <v>49</v>
      </c>
      <c r="H5" s="52" t="s">
        <v>50</v>
      </c>
      <c r="I5" s="52" t="s">
        <v>51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53</v>
      </c>
      <c r="B7" s="6" t="s">
        <v>38</v>
      </c>
      <c r="C7" s="22">
        <v>72.26</v>
      </c>
      <c r="D7" s="22"/>
      <c r="E7" s="22">
        <v>72.26</v>
      </c>
      <c r="F7" s="22">
        <v>72.26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54</v>
      </c>
      <c r="B8" s="6" t="s">
        <v>55</v>
      </c>
      <c r="C8" s="22">
        <v>3.3</v>
      </c>
      <c r="D8" s="22"/>
      <c r="E8" s="22">
        <v>3.3</v>
      </c>
      <c r="F8" s="22">
        <v>3.3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56</v>
      </c>
      <c r="B9" s="6" t="s">
        <v>57</v>
      </c>
      <c r="C9" s="22">
        <v>3.3</v>
      </c>
      <c r="D9" s="22"/>
      <c r="E9" s="22">
        <v>3.3</v>
      </c>
      <c r="F9" s="22">
        <v>3.3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58</v>
      </c>
      <c r="B10" s="6" t="s">
        <v>59</v>
      </c>
      <c r="C10" s="22">
        <v>3.3</v>
      </c>
      <c r="D10" s="22"/>
      <c r="E10" s="22">
        <v>3.3</v>
      </c>
      <c r="F10" s="22">
        <v>3.3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60</v>
      </c>
      <c r="B11" s="6" t="s">
        <v>61</v>
      </c>
      <c r="C11" s="22">
        <v>0.78</v>
      </c>
      <c r="D11" s="22"/>
      <c r="E11" s="22">
        <v>0.78</v>
      </c>
      <c r="F11" s="22">
        <v>0.78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62</v>
      </c>
      <c r="B12" s="6" t="s">
        <v>63</v>
      </c>
      <c r="C12" s="22">
        <v>0.78</v>
      </c>
      <c r="D12" s="22"/>
      <c r="E12" s="22">
        <v>0.78</v>
      </c>
      <c r="F12" s="22">
        <v>0.78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64</v>
      </c>
      <c r="B13" s="6" t="s">
        <v>65</v>
      </c>
      <c r="C13" s="22">
        <v>0.78</v>
      </c>
      <c r="D13" s="22"/>
      <c r="E13" s="22">
        <v>0.78</v>
      </c>
      <c r="F13" s="22">
        <v>0.78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66</v>
      </c>
      <c r="B14" s="6" t="s">
        <v>67</v>
      </c>
      <c r="C14" s="22">
        <v>65.84</v>
      </c>
      <c r="D14" s="22"/>
      <c r="E14" s="22">
        <v>65.84</v>
      </c>
      <c r="F14" s="22">
        <v>65.84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68</v>
      </c>
      <c r="B15" s="6" t="s">
        <v>69</v>
      </c>
      <c r="C15" s="22">
        <v>65.84</v>
      </c>
      <c r="D15" s="22"/>
      <c r="E15" s="22">
        <v>65.84</v>
      </c>
      <c r="F15" s="22">
        <v>65.84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70</v>
      </c>
      <c r="B16" s="6" t="s">
        <v>71</v>
      </c>
      <c r="C16" s="22">
        <v>25.14</v>
      </c>
      <c r="D16" s="22"/>
      <c r="E16" s="22">
        <v>25.14</v>
      </c>
      <c r="F16" s="22">
        <v>25.14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72</v>
      </c>
      <c r="B17" s="6" t="s">
        <v>73</v>
      </c>
      <c r="C17" s="22">
        <v>40.7</v>
      </c>
      <c r="D17" s="22"/>
      <c r="E17" s="22">
        <v>40.7</v>
      </c>
      <c r="F17" s="22">
        <v>40.7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74</v>
      </c>
      <c r="B18" s="6" t="s">
        <v>75</v>
      </c>
      <c r="C18" s="22">
        <v>2.34</v>
      </c>
      <c r="D18" s="22"/>
      <c r="E18" s="22">
        <v>2.34</v>
      </c>
      <c r="F18" s="22">
        <v>2.34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76</v>
      </c>
      <c r="B19" s="6" t="s">
        <v>77</v>
      </c>
      <c r="C19" s="22">
        <v>2.34</v>
      </c>
      <c r="D19" s="22"/>
      <c r="E19" s="22">
        <v>2.34</v>
      </c>
      <c r="F19" s="22">
        <v>2.34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78</v>
      </c>
      <c r="B20" s="6" t="s">
        <v>79</v>
      </c>
      <c r="C20" s="22">
        <v>2.34</v>
      </c>
      <c r="D20" s="22"/>
      <c r="E20" s="22">
        <v>2.34</v>
      </c>
      <c r="F20" s="22">
        <v>2.34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s="1" customFormat="1" ht="21" customHeight="1">
      <c r="A4" s="4" t="s">
        <v>81</v>
      </c>
      <c r="B4" s="4"/>
      <c r="C4" s="46" t="s">
        <v>38</v>
      </c>
      <c r="D4" s="3" t="s">
        <v>82</v>
      </c>
      <c r="E4" s="4" t="s">
        <v>83</v>
      </c>
      <c r="F4" s="47" t="s">
        <v>84</v>
      </c>
      <c r="G4" s="4" t="s">
        <v>85</v>
      </c>
      <c r="H4" s="48" t="s">
        <v>86</v>
      </c>
      <c r="I4" s="13"/>
      <c r="J4" s="13"/>
    </row>
    <row r="5" spans="1:10" s="1" customFormat="1" ht="21" customHeight="1">
      <c r="A5" s="4" t="s">
        <v>87</v>
      </c>
      <c r="B5" s="4" t="s">
        <v>88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53</v>
      </c>
      <c r="B7" s="6" t="s">
        <v>38</v>
      </c>
      <c r="C7" s="22">
        <v>72.26</v>
      </c>
      <c r="D7" s="22">
        <v>31.56</v>
      </c>
      <c r="E7" s="22">
        <v>40.7</v>
      </c>
      <c r="F7" s="22"/>
      <c r="G7" s="21"/>
      <c r="H7" s="49"/>
      <c r="I7" s="13"/>
      <c r="J7" s="13"/>
    </row>
    <row r="8" spans="1:8" s="1" customFormat="1" ht="18.75" customHeight="1">
      <c r="A8" s="6" t="s">
        <v>54</v>
      </c>
      <c r="B8" s="6" t="s">
        <v>55</v>
      </c>
      <c r="C8" s="22">
        <v>3.3</v>
      </c>
      <c r="D8" s="22">
        <v>3.3</v>
      </c>
      <c r="E8" s="22"/>
      <c r="F8" s="22"/>
      <c r="G8" s="21"/>
      <c r="H8" s="49"/>
    </row>
    <row r="9" spans="1:8" s="1" customFormat="1" ht="18.75" customHeight="1">
      <c r="A9" s="6" t="s">
        <v>56</v>
      </c>
      <c r="B9" s="6" t="s">
        <v>57</v>
      </c>
      <c r="C9" s="22">
        <v>3.3</v>
      </c>
      <c r="D9" s="22">
        <v>3.3</v>
      </c>
      <c r="E9" s="22"/>
      <c r="F9" s="22"/>
      <c r="G9" s="21"/>
      <c r="H9" s="49"/>
    </row>
    <row r="10" spans="1:8" s="1" customFormat="1" ht="18.75" customHeight="1">
      <c r="A10" s="6" t="s">
        <v>58</v>
      </c>
      <c r="B10" s="6" t="s">
        <v>59</v>
      </c>
      <c r="C10" s="22">
        <v>3.3</v>
      </c>
      <c r="D10" s="22">
        <v>3.3</v>
      </c>
      <c r="E10" s="22"/>
      <c r="F10" s="22"/>
      <c r="G10" s="21"/>
      <c r="H10" s="49"/>
    </row>
    <row r="11" spans="1:8" s="1" customFormat="1" ht="18.75" customHeight="1">
      <c r="A11" s="6" t="s">
        <v>60</v>
      </c>
      <c r="B11" s="6" t="s">
        <v>61</v>
      </c>
      <c r="C11" s="22">
        <v>0.78</v>
      </c>
      <c r="D11" s="22">
        <v>0.78</v>
      </c>
      <c r="E11" s="22"/>
      <c r="F11" s="22"/>
      <c r="G11" s="21"/>
      <c r="H11" s="49"/>
    </row>
    <row r="12" spans="1:8" s="1" customFormat="1" ht="18.75" customHeight="1">
      <c r="A12" s="6" t="s">
        <v>62</v>
      </c>
      <c r="B12" s="6" t="s">
        <v>63</v>
      </c>
      <c r="C12" s="22">
        <v>0.78</v>
      </c>
      <c r="D12" s="22">
        <v>0.78</v>
      </c>
      <c r="E12" s="22"/>
      <c r="F12" s="22"/>
      <c r="G12" s="21"/>
      <c r="H12" s="49"/>
    </row>
    <row r="13" spans="1:8" s="1" customFormat="1" ht="18.75" customHeight="1">
      <c r="A13" s="6" t="s">
        <v>64</v>
      </c>
      <c r="B13" s="6" t="s">
        <v>65</v>
      </c>
      <c r="C13" s="22">
        <v>0.78</v>
      </c>
      <c r="D13" s="22">
        <v>0.78</v>
      </c>
      <c r="E13" s="22"/>
      <c r="F13" s="22"/>
      <c r="G13" s="21"/>
      <c r="H13" s="49"/>
    </row>
    <row r="14" spans="1:8" s="1" customFormat="1" ht="18.75" customHeight="1">
      <c r="A14" s="6" t="s">
        <v>66</v>
      </c>
      <c r="B14" s="6" t="s">
        <v>67</v>
      </c>
      <c r="C14" s="22">
        <v>65.84</v>
      </c>
      <c r="D14" s="22">
        <v>25.14</v>
      </c>
      <c r="E14" s="22">
        <v>40.7</v>
      </c>
      <c r="F14" s="22"/>
      <c r="G14" s="21"/>
      <c r="H14" s="49"/>
    </row>
    <row r="15" spans="1:8" s="1" customFormat="1" ht="18.75" customHeight="1">
      <c r="A15" s="6" t="s">
        <v>68</v>
      </c>
      <c r="B15" s="6" t="s">
        <v>69</v>
      </c>
      <c r="C15" s="22">
        <v>65.84</v>
      </c>
      <c r="D15" s="22">
        <v>25.14</v>
      </c>
      <c r="E15" s="22">
        <v>40.7</v>
      </c>
      <c r="F15" s="22"/>
      <c r="G15" s="21"/>
      <c r="H15" s="49"/>
    </row>
    <row r="16" spans="1:8" s="1" customFormat="1" ht="18.75" customHeight="1">
      <c r="A16" s="6" t="s">
        <v>70</v>
      </c>
      <c r="B16" s="6" t="s">
        <v>71</v>
      </c>
      <c r="C16" s="22">
        <v>25.14</v>
      </c>
      <c r="D16" s="22">
        <v>25.14</v>
      </c>
      <c r="E16" s="22"/>
      <c r="F16" s="22"/>
      <c r="G16" s="21"/>
      <c r="H16" s="49"/>
    </row>
    <row r="17" spans="1:8" s="1" customFormat="1" ht="18.75" customHeight="1">
      <c r="A17" s="6" t="s">
        <v>72</v>
      </c>
      <c r="B17" s="6" t="s">
        <v>73</v>
      </c>
      <c r="C17" s="22">
        <v>40.7</v>
      </c>
      <c r="D17" s="22"/>
      <c r="E17" s="22">
        <v>40.7</v>
      </c>
      <c r="F17" s="22"/>
      <c r="G17" s="21"/>
      <c r="H17" s="49"/>
    </row>
    <row r="18" spans="1:8" s="1" customFormat="1" ht="18.75" customHeight="1">
      <c r="A18" s="6" t="s">
        <v>74</v>
      </c>
      <c r="B18" s="6" t="s">
        <v>75</v>
      </c>
      <c r="C18" s="22">
        <v>2.34</v>
      </c>
      <c r="D18" s="22">
        <v>2.34</v>
      </c>
      <c r="E18" s="22"/>
      <c r="F18" s="22"/>
      <c r="G18" s="21"/>
      <c r="H18" s="49"/>
    </row>
    <row r="19" spans="1:8" s="1" customFormat="1" ht="18.75" customHeight="1">
      <c r="A19" s="6" t="s">
        <v>76</v>
      </c>
      <c r="B19" s="6" t="s">
        <v>77</v>
      </c>
      <c r="C19" s="22">
        <v>2.34</v>
      </c>
      <c r="D19" s="22">
        <v>2.34</v>
      </c>
      <c r="E19" s="22"/>
      <c r="F19" s="22"/>
      <c r="G19" s="21"/>
      <c r="H19" s="49"/>
    </row>
    <row r="20" spans="1:8" s="1" customFormat="1" ht="18.75" customHeight="1">
      <c r="A20" s="6" t="s">
        <v>78</v>
      </c>
      <c r="B20" s="6" t="s">
        <v>79</v>
      </c>
      <c r="C20" s="22">
        <v>2.34</v>
      </c>
      <c r="D20" s="22">
        <v>2.34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90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91</v>
      </c>
      <c r="F5" s="34" t="s">
        <v>92</v>
      </c>
      <c r="G5" s="13"/>
    </row>
    <row r="6" spans="1:7" s="1" customFormat="1" ht="17.25" customHeight="1">
      <c r="A6" s="35" t="s">
        <v>93</v>
      </c>
      <c r="B6" s="36">
        <v>72.26</v>
      </c>
      <c r="C6" s="37" t="s">
        <v>94</v>
      </c>
      <c r="D6" s="7">
        <f>'财拨总表（引用）'!B7</f>
        <v>72.26</v>
      </c>
      <c r="E6" s="7">
        <f>'财拨总表（引用）'!C7</f>
        <v>72.26</v>
      </c>
      <c r="F6" s="7">
        <f>'财拨总表（引用）'!D7</f>
        <v>0</v>
      </c>
      <c r="G6" s="13"/>
    </row>
    <row r="7" spans="1:7" s="1" customFormat="1" ht="17.25" customHeight="1">
      <c r="A7" s="35" t="s">
        <v>95</v>
      </c>
      <c r="B7" s="36">
        <v>72.26</v>
      </c>
      <c r="C7" s="38" t="str">
        <f>'财拨总表（引用）'!A8</f>
        <v>社会保障和就业支出</v>
      </c>
      <c r="D7" s="39">
        <f>'财拨总表（引用）'!B8</f>
        <v>3.3</v>
      </c>
      <c r="E7" s="39">
        <f>'财拨总表（引用）'!C8</f>
        <v>3.3</v>
      </c>
      <c r="F7" s="39">
        <f>'财拨总表（引用）'!D8</f>
        <v>0</v>
      </c>
      <c r="G7" s="13"/>
    </row>
    <row r="8" spans="1:7" s="1" customFormat="1" ht="17.25" customHeight="1">
      <c r="A8" s="35" t="s">
        <v>96</v>
      </c>
      <c r="B8" s="36"/>
      <c r="C8" s="38" t="str">
        <f>'财拨总表（引用）'!A9</f>
        <v>卫生健康支出</v>
      </c>
      <c r="D8" s="39">
        <f>'财拨总表（引用）'!B9</f>
        <v>0.78</v>
      </c>
      <c r="E8" s="39">
        <f>'财拨总表（引用）'!C9</f>
        <v>0.78</v>
      </c>
      <c r="F8" s="39">
        <f>'财拨总表（引用）'!D9</f>
        <v>0</v>
      </c>
      <c r="G8" s="13"/>
    </row>
    <row r="9" spans="1:7" s="1" customFormat="1" ht="17.25" customHeight="1">
      <c r="A9" s="35" t="s">
        <v>97</v>
      </c>
      <c r="B9" s="36"/>
      <c r="C9" s="38" t="str">
        <f>'财拨总表（引用）'!A10</f>
        <v>交通运输支出</v>
      </c>
      <c r="D9" s="39">
        <f>'财拨总表（引用）'!B10</f>
        <v>65.84</v>
      </c>
      <c r="E9" s="39">
        <f>'财拨总表（引用）'!C10</f>
        <v>65.84</v>
      </c>
      <c r="F9" s="39">
        <f>'财拨总表（引用）'!D10</f>
        <v>0</v>
      </c>
      <c r="G9" s="13"/>
    </row>
    <row r="10" spans="1:7" s="1" customFormat="1" ht="17.25" customHeight="1">
      <c r="A10" s="35" t="s">
        <v>98</v>
      </c>
      <c r="B10" s="21"/>
      <c r="C10" s="38" t="str">
        <f>'财拨总表（引用）'!A11</f>
        <v>住房保障支出</v>
      </c>
      <c r="D10" s="39">
        <f>'财拨总表（引用）'!B11</f>
        <v>2.34</v>
      </c>
      <c r="E10" s="39">
        <f>'财拨总表（引用）'!C11</f>
        <v>2.34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99</v>
      </c>
      <c r="B49" s="21"/>
      <c r="C49" s="39" t="s">
        <v>100</v>
      </c>
      <c r="D49" s="39"/>
      <c r="E49" s="39"/>
      <c r="F49" s="21"/>
      <c r="G49" s="13"/>
    </row>
    <row r="50" spans="1:7" s="1" customFormat="1" ht="17.25" customHeight="1">
      <c r="A50" s="17" t="s">
        <v>101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33</v>
      </c>
      <c r="B54" s="7">
        <f>B6</f>
        <v>72.26</v>
      </c>
      <c r="C54" s="44" t="s">
        <v>34</v>
      </c>
      <c r="D54" s="7">
        <f>'财拨总表（引用）'!B7</f>
        <v>72.26</v>
      </c>
      <c r="E54" s="7">
        <f>'财拨总表（引用）'!C7</f>
        <v>72.26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38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72.26</v>
      </c>
      <c r="D7" s="22">
        <v>31.56</v>
      </c>
      <c r="E7" s="21">
        <v>40.7</v>
      </c>
      <c r="F7" s="13"/>
      <c r="G7" s="13"/>
    </row>
    <row r="8" spans="1:5" s="1" customFormat="1" ht="18.75" customHeight="1">
      <c r="A8" s="6" t="s">
        <v>54</v>
      </c>
      <c r="B8" s="6" t="s">
        <v>55</v>
      </c>
      <c r="C8" s="22">
        <v>3.3</v>
      </c>
      <c r="D8" s="22">
        <v>3.3</v>
      </c>
      <c r="E8" s="21"/>
    </row>
    <row r="9" spans="1:5" s="1" customFormat="1" ht="18.75" customHeight="1">
      <c r="A9" s="6" t="s">
        <v>56</v>
      </c>
      <c r="B9" s="6" t="s">
        <v>57</v>
      </c>
      <c r="C9" s="22">
        <v>3.3</v>
      </c>
      <c r="D9" s="22">
        <v>3.3</v>
      </c>
      <c r="E9" s="21"/>
    </row>
    <row r="10" spans="1:5" s="1" customFormat="1" ht="18.75" customHeight="1">
      <c r="A10" s="6" t="s">
        <v>58</v>
      </c>
      <c r="B10" s="6" t="s">
        <v>59</v>
      </c>
      <c r="C10" s="22">
        <v>3.3</v>
      </c>
      <c r="D10" s="22">
        <v>3.3</v>
      </c>
      <c r="E10" s="21"/>
    </row>
    <row r="11" spans="1:5" s="1" customFormat="1" ht="18.75" customHeight="1">
      <c r="A11" s="6" t="s">
        <v>60</v>
      </c>
      <c r="B11" s="6" t="s">
        <v>61</v>
      </c>
      <c r="C11" s="22">
        <v>0.78</v>
      </c>
      <c r="D11" s="22">
        <v>0.78</v>
      </c>
      <c r="E11" s="21"/>
    </row>
    <row r="12" spans="1:5" s="1" customFormat="1" ht="18.75" customHeight="1">
      <c r="A12" s="6" t="s">
        <v>62</v>
      </c>
      <c r="B12" s="6" t="s">
        <v>63</v>
      </c>
      <c r="C12" s="22">
        <v>0.78</v>
      </c>
      <c r="D12" s="22">
        <v>0.78</v>
      </c>
      <c r="E12" s="21"/>
    </row>
    <row r="13" spans="1:5" s="1" customFormat="1" ht="18.75" customHeight="1">
      <c r="A13" s="6" t="s">
        <v>64</v>
      </c>
      <c r="B13" s="6" t="s">
        <v>65</v>
      </c>
      <c r="C13" s="22">
        <v>0.78</v>
      </c>
      <c r="D13" s="22">
        <v>0.78</v>
      </c>
      <c r="E13" s="21"/>
    </row>
    <row r="14" spans="1:5" s="1" customFormat="1" ht="18.75" customHeight="1">
      <c r="A14" s="6" t="s">
        <v>66</v>
      </c>
      <c r="B14" s="6" t="s">
        <v>67</v>
      </c>
      <c r="C14" s="22">
        <v>65.84</v>
      </c>
      <c r="D14" s="22">
        <v>25.14</v>
      </c>
      <c r="E14" s="21">
        <v>40.7</v>
      </c>
    </row>
    <row r="15" spans="1:5" s="1" customFormat="1" ht="18.75" customHeight="1">
      <c r="A15" s="6" t="s">
        <v>68</v>
      </c>
      <c r="B15" s="6" t="s">
        <v>69</v>
      </c>
      <c r="C15" s="22">
        <v>65.84</v>
      </c>
      <c r="D15" s="22">
        <v>25.14</v>
      </c>
      <c r="E15" s="21">
        <v>40.7</v>
      </c>
    </row>
    <row r="16" spans="1:5" s="1" customFormat="1" ht="18.75" customHeight="1">
      <c r="A16" s="6" t="s">
        <v>70</v>
      </c>
      <c r="B16" s="6" t="s">
        <v>71</v>
      </c>
      <c r="C16" s="22">
        <v>25.14</v>
      </c>
      <c r="D16" s="22">
        <v>25.14</v>
      </c>
      <c r="E16" s="21"/>
    </row>
    <row r="17" spans="1:5" s="1" customFormat="1" ht="18.75" customHeight="1">
      <c r="A17" s="6" t="s">
        <v>72</v>
      </c>
      <c r="B17" s="6" t="s">
        <v>73</v>
      </c>
      <c r="C17" s="22">
        <v>40.7</v>
      </c>
      <c r="D17" s="22"/>
      <c r="E17" s="21">
        <v>40.7</v>
      </c>
    </row>
    <row r="18" spans="1:5" s="1" customFormat="1" ht="18.75" customHeight="1">
      <c r="A18" s="6" t="s">
        <v>74</v>
      </c>
      <c r="B18" s="6" t="s">
        <v>75</v>
      </c>
      <c r="C18" s="22">
        <v>2.34</v>
      </c>
      <c r="D18" s="22">
        <v>2.34</v>
      </c>
      <c r="E18" s="21"/>
    </row>
    <row r="19" spans="1:5" s="1" customFormat="1" ht="18.75" customHeight="1">
      <c r="A19" s="6" t="s">
        <v>76</v>
      </c>
      <c r="B19" s="6" t="s">
        <v>77</v>
      </c>
      <c r="C19" s="22">
        <v>2.34</v>
      </c>
      <c r="D19" s="22">
        <v>2.34</v>
      </c>
      <c r="E19" s="21"/>
    </row>
    <row r="20" spans="1:5" s="1" customFormat="1" ht="18.75" customHeight="1">
      <c r="A20" s="6" t="s">
        <v>78</v>
      </c>
      <c r="B20" s="6" t="s">
        <v>79</v>
      </c>
      <c r="C20" s="22">
        <v>2.34</v>
      </c>
      <c r="D20" s="22">
        <v>2.34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38</v>
      </c>
      <c r="D5" s="19" t="s">
        <v>109</v>
      </c>
      <c r="E5" s="19" t="s">
        <v>110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31.56</v>
      </c>
      <c r="D7" s="22">
        <v>28.5</v>
      </c>
      <c r="E7" s="21">
        <v>3.06</v>
      </c>
      <c r="F7" s="31"/>
      <c r="G7" s="31"/>
      <c r="H7" s="11"/>
    </row>
    <row r="8" spans="1:5" s="1" customFormat="1" ht="18.75" customHeight="1">
      <c r="A8" s="6"/>
      <c r="B8" s="6" t="s">
        <v>111</v>
      </c>
      <c r="C8" s="22">
        <v>27.27</v>
      </c>
      <c r="D8" s="22">
        <v>27.27</v>
      </c>
      <c r="E8" s="21"/>
    </row>
    <row r="9" spans="1:5" s="1" customFormat="1" ht="18.75" customHeight="1">
      <c r="A9" s="6" t="s">
        <v>112</v>
      </c>
      <c r="B9" s="6" t="s">
        <v>113</v>
      </c>
      <c r="C9" s="22">
        <v>13.37</v>
      </c>
      <c r="D9" s="22">
        <v>13.37</v>
      </c>
      <c r="E9" s="21"/>
    </row>
    <row r="10" spans="1:5" s="1" customFormat="1" ht="18.75" customHeight="1">
      <c r="A10" s="6" t="s">
        <v>114</v>
      </c>
      <c r="B10" s="6" t="s">
        <v>115</v>
      </c>
      <c r="C10" s="22">
        <v>6.13</v>
      </c>
      <c r="D10" s="22">
        <v>6.13</v>
      </c>
      <c r="E10" s="21"/>
    </row>
    <row r="11" spans="1:5" s="1" customFormat="1" ht="18.75" customHeight="1">
      <c r="A11" s="6" t="s">
        <v>116</v>
      </c>
      <c r="B11" s="6" t="s">
        <v>117</v>
      </c>
      <c r="C11" s="22">
        <v>0.24</v>
      </c>
      <c r="D11" s="22">
        <v>0.24</v>
      </c>
      <c r="E11" s="21"/>
    </row>
    <row r="12" spans="1:5" s="1" customFormat="1" ht="18.75" customHeight="1">
      <c r="A12" s="6" t="s">
        <v>118</v>
      </c>
      <c r="B12" s="6" t="s">
        <v>119</v>
      </c>
      <c r="C12" s="22">
        <v>1.11</v>
      </c>
      <c r="D12" s="22">
        <v>1.11</v>
      </c>
      <c r="E12" s="21"/>
    </row>
    <row r="13" spans="1:5" s="1" customFormat="1" ht="18.75" customHeight="1">
      <c r="A13" s="6" t="s">
        <v>120</v>
      </c>
      <c r="B13" s="6" t="s">
        <v>121</v>
      </c>
      <c r="C13" s="22">
        <v>3.3</v>
      </c>
      <c r="D13" s="22">
        <v>3.3</v>
      </c>
      <c r="E13" s="21"/>
    </row>
    <row r="14" spans="1:5" s="1" customFormat="1" ht="18.75" customHeight="1">
      <c r="A14" s="6" t="s">
        <v>122</v>
      </c>
      <c r="B14" s="6" t="s">
        <v>123</v>
      </c>
      <c r="C14" s="22">
        <v>0.78</v>
      </c>
      <c r="D14" s="22">
        <v>0.78</v>
      </c>
      <c r="E14" s="21"/>
    </row>
    <row r="15" spans="1:5" s="1" customFormat="1" ht="18.75" customHeight="1">
      <c r="A15" s="6" t="s">
        <v>124</v>
      </c>
      <c r="B15" s="6" t="s">
        <v>125</v>
      </c>
      <c r="C15" s="22">
        <v>2.34</v>
      </c>
      <c r="D15" s="22">
        <v>2.34</v>
      </c>
      <c r="E15" s="21"/>
    </row>
    <row r="16" spans="1:5" s="1" customFormat="1" ht="18.75" customHeight="1">
      <c r="A16" s="6"/>
      <c r="B16" s="6" t="s">
        <v>126</v>
      </c>
      <c r="C16" s="22">
        <v>3.06</v>
      </c>
      <c r="D16" s="22"/>
      <c r="E16" s="21">
        <v>3.06</v>
      </c>
    </row>
    <row r="17" spans="1:5" s="1" customFormat="1" ht="18.75" customHeight="1">
      <c r="A17" s="6" t="s">
        <v>127</v>
      </c>
      <c r="B17" s="6" t="s">
        <v>128</v>
      </c>
      <c r="C17" s="22">
        <v>1.1</v>
      </c>
      <c r="D17" s="22"/>
      <c r="E17" s="21">
        <v>1.1</v>
      </c>
    </row>
    <row r="18" spans="1:5" s="1" customFormat="1" ht="18.75" customHeight="1">
      <c r="A18" s="6" t="s">
        <v>129</v>
      </c>
      <c r="B18" s="6" t="s">
        <v>130</v>
      </c>
      <c r="C18" s="22">
        <v>0.04</v>
      </c>
      <c r="D18" s="22"/>
      <c r="E18" s="21">
        <v>0.04</v>
      </c>
    </row>
    <row r="19" spans="1:5" s="1" customFormat="1" ht="18.75" customHeight="1">
      <c r="A19" s="6" t="s">
        <v>131</v>
      </c>
      <c r="B19" s="6" t="s">
        <v>132</v>
      </c>
      <c r="C19" s="22">
        <v>0.4</v>
      </c>
      <c r="D19" s="22"/>
      <c r="E19" s="21">
        <v>0.4</v>
      </c>
    </row>
    <row r="20" spans="1:5" s="1" customFormat="1" ht="18.75" customHeight="1">
      <c r="A20" s="6" t="s">
        <v>133</v>
      </c>
      <c r="B20" s="6" t="s">
        <v>134</v>
      </c>
      <c r="C20" s="22">
        <v>0.12</v>
      </c>
      <c r="D20" s="22"/>
      <c r="E20" s="21">
        <v>0.12</v>
      </c>
    </row>
    <row r="21" spans="1:5" s="1" customFormat="1" ht="18.75" customHeight="1">
      <c r="A21" s="6" t="s">
        <v>135</v>
      </c>
      <c r="B21" s="6" t="s">
        <v>136</v>
      </c>
      <c r="C21" s="22">
        <v>0.24</v>
      </c>
      <c r="D21" s="22"/>
      <c r="E21" s="21">
        <v>0.24</v>
      </c>
    </row>
    <row r="22" spans="1:5" s="1" customFormat="1" ht="18.75" customHeight="1">
      <c r="A22" s="6" t="s">
        <v>137</v>
      </c>
      <c r="B22" s="6" t="s">
        <v>138</v>
      </c>
      <c r="C22" s="22">
        <v>0.5</v>
      </c>
      <c r="D22" s="22"/>
      <c r="E22" s="21">
        <v>0.5</v>
      </c>
    </row>
    <row r="23" spans="1:5" s="1" customFormat="1" ht="18.75" customHeight="1">
      <c r="A23" s="6" t="s">
        <v>139</v>
      </c>
      <c r="B23" s="6" t="s">
        <v>140</v>
      </c>
      <c r="C23" s="22">
        <v>0.66</v>
      </c>
      <c r="D23" s="22"/>
      <c r="E23" s="21">
        <v>0.66</v>
      </c>
    </row>
    <row r="24" spans="1:5" s="1" customFormat="1" ht="18.75" customHeight="1">
      <c r="A24" s="6"/>
      <c r="B24" s="6" t="s">
        <v>141</v>
      </c>
      <c r="C24" s="22">
        <v>1.23</v>
      </c>
      <c r="D24" s="22">
        <v>1.23</v>
      </c>
      <c r="E24" s="21"/>
    </row>
    <row r="25" spans="1:5" s="1" customFormat="1" ht="18.75" customHeight="1">
      <c r="A25" s="6" t="s">
        <v>142</v>
      </c>
      <c r="B25" s="6" t="s">
        <v>143</v>
      </c>
      <c r="C25" s="22">
        <v>1.23</v>
      </c>
      <c r="D25" s="22">
        <v>1.23</v>
      </c>
      <c r="E25" s="21"/>
    </row>
    <row r="26" spans="1:8" s="1" customFormat="1" ht="21" customHeight="1">
      <c r="A26" s="13"/>
      <c r="B26" s="13"/>
      <c r="C26" s="13"/>
      <c r="D26" s="13"/>
      <c r="E26" s="13"/>
      <c r="F26" s="13"/>
      <c r="G26" s="13"/>
      <c r="H26" s="1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6" s="1" customFormat="1" ht="21" customHeight="1">
      <c r="A28" s="13"/>
      <c r="B28" s="13"/>
      <c r="C28" s="13"/>
      <c r="D28" s="13"/>
      <c r="E28" s="13"/>
      <c r="F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s="1" customFormat="1" ht="31.5" customHeight="1">
      <c r="A4" s="5" t="s">
        <v>145</v>
      </c>
      <c r="B4" s="5" t="s">
        <v>146</v>
      </c>
      <c r="C4" s="5" t="s">
        <v>38</v>
      </c>
      <c r="D4" s="26" t="s">
        <v>147</v>
      </c>
      <c r="E4" s="5" t="s">
        <v>148</v>
      </c>
      <c r="F4" s="27" t="s">
        <v>149</v>
      </c>
      <c r="G4" s="5" t="s">
        <v>150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53</v>
      </c>
      <c r="B6" s="6" t="s">
        <v>38</v>
      </c>
      <c r="C6" s="22">
        <v>24.85</v>
      </c>
      <c r="D6" s="22"/>
      <c r="E6" s="22">
        <v>11</v>
      </c>
      <c r="F6" s="21">
        <v>13.85</v>
      </c>
      <c r="G6" s="21"/>
    </row>
    <row r="7" spans="1:7" s="1" customFormat="1" ht="22.5" customHeight="1">
      <c r="A7" s="6" t="s">
        <v>151</v>
      </c>
      <c r="B7" s="6" t="s">
        <v>152</v>
      </c>
      <c r="C7" s="22">
        <v>24.85</v>
      </c>
      <c r="D7" s="22"/>
      <c r="E7" s="22">
        <v>11</v>
      </c>
      <c r="F7" s="21">
        <v>13.85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38</v>
      </c>
      <c r="D5" s="19" t="s">
        <v>82</v>
      </c>
      <c r="E5" s="19" t="s">
        <v>83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2020-06-16T00:33:52Z</dcterms:created>
  <dcterms:modified xsi:type="dcterms:W3CDTF">2020-06-16T00:35:00Z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