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0" activeTab="12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（市政路灯维护）" sheetId="10" r:id="rId10"/>
    <sheet name="项目支出绩效目标申报表 (2021年城区园林养护)" sheetId="11" r:id="rId11"/>
    <sheet name="项目支出绩效目标申报表 (城乡社区环境卫生保洁费) " sheetId="12" r:id="rId12"/>
    <sheet name="项目支出绩效目标申报表 (城区牛皮癣清理费) " sheetId="13" r:id="rId13"/>
  </sheet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<sst xmlns="http://schemas.openxmlformats.org/spreadsheetml/2006/main" count="603" uniqueCount="331">
  <si>
    <t>部门公开表1</t>
  </si>
  <si>
    <t>收支预算总表</t>
  </si>
  <si>
    <t>填报单位：505崇义县城市管理局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</si>
  <si>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</si>
  <si>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</si>
  <si>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</si>
  <si>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</si>
  <si>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</si>
  <si>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</si>
  <si>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</si>
  <si>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社会保障和就业支出</t>
  </si>
  <si>
    <t xml:space="preserve">    一般公共预算拨款收入</t>
  </si>
  <si>
    <t>卫生健康支出</t>
  </si>
  <si>
    <t xml:space="preserve">    政府性基金预算拨款收入</t>
  </si>
  <si>
    <t>城乡社区支出</t>
  </si>
  <si>
    <t xml:space="preserve">    专项收入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</si>
  <si>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</si>
  <si>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</si>
  <si>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</si>
  <si>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</si>
  <si>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</si>
  <si>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</si>
  <si>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</si>
  <si>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</si>
  <si>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</si>
  <si>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</si>
  <si>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</si>
  <si>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</si>
  <si>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</si>
  <si>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</si>
  <si>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</si>
  <si>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</si>
  <si>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</si>
  <si>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</si>
  <si>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</si>
  <si>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</si>
  <si>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</si>
  <si>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</si>
  <si>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</si>
  <si>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</si>
  <si>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</si>
  <si>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</si>
  <si>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</si>
  <si>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</si>
  <si>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</si>
  <si>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</si>
  <si>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</si>
  <si>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</si>
  <si>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 xml:space="preserve">  05</t>
  </si>
  <si>
    <t>　行政事业单位养老支出</t>
  </si>
  <si>
    <t>　　机关事业单位基本养老保险缴费支出</t>
  </si>
  <si>
    <t xml:space="preserve">  11</t>
  </si>
  <si>
    <t>　行政事业单位医疗</t>
  </si>
  <si>
    <t>　　行政单位医疗</t>
  </si>
  <si>
    <t xml:space="preserve">  01</t>
  </si>
  <si>
    <t>　城乡社区管理事务</t>
  </si>
  <si>
    <t>　　行政运行</t>
  </si>
  <si>
    <t>　　城管执法</t>
  </si>
  <si>
    <t xml:space="preserve">  03</t>
  </si>
  <si>
    <t>　城乡社区公共设施</t>
  </si>
  <si>
    <t>　　小城镇基础设施建设</t>
  </si>
  <si>
    <t>　05</t>
  </si>
  <si>
    <t>　城乡社区环境卫生</t>
  </si>
  <si>
    <t>　　2120501</t>
  </si>
  <si>
    <t>　　城乡社区环境卫生</t>
  </si>
  <si>
    <t xml:space="preserve">  02</t>
  </si>
  <si>
    <t>　住房改革支出</t>
  </si>
  <si>
    <t>　　住房公积金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</si>
  <si>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</si>
  <si>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</si>
  <si>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</si>
  <si>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</si>
  <si>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</si>
  <si>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</si>
  <si>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</si>
  <si>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2080505</t>
  </si>
  <si>
    <t xml:space="preserve">    2101101</t>
  </si>
  <si>
    <t xml:space="preserve">    2120101</t>
  </si>
  <si>
    <t xml:space="preserve">    2120303</t>
  </si>
  <si>
    <t xml:space="preserve">    2120201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</si>
  <si>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</si>
  <si>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</si>
  <si>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</si>
  <si>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</si>
  <si>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</si>
  <si>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</si>
  <si>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</si>
  <si>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</si>
  <si>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</si>
  <si>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</si>
  <si>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</si>
  <si>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</si>
  <si>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</si>
  <si>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>210</t>
  </si>
  <si>
    <t xml:space="preserve">    行政运行</t>
  </si>
  <si>
    <t xml:space="preserve">    2120104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</si>
  <si>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</si>
  <si>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</si>
  <si>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</si>
  <si>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</si>
  <si>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</si>
  <si>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</si>
  <si>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</si>
  <si>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</si>
  <si>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</si>
  <si>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</si>
  <si>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</si>
  <si>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</si>
  <si>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</si>
  <si>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</si>
  <si>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</si>
  <si>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</si>
  <si>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</si>
  <si>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</si>
  <si>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</si>
  <si>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</si>
  <si>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</si>
  <si>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</si>
  <si>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</si>
  <si>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</si>
  <si>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</si>
  <si>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</si>
  <si>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</si>
  <si>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</si>
  <si>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</si>
  <si>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</si>
  <si>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</si>
  <si>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</si>
  <si>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</si>
  <si>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</si>
  <si>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</si>
  <si>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</si>
  <si>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电话费</t>
  </si>
  <si>
    <t>30208</t>
  </si>
  <si>
    <t>　取暖费</t>
  </si>
  <si>
    <t>3021101</t>
  </si>
  <si>
    <t>　差旅费</t>
  </si>
  <si>
    <t>30213</t>
  </si>
  <si>
    <t>　维修（护）费</t>
  </si>
  <si>
    <t>3021401</t>
  </si>
  <si>
    <t>　租赁费</t>
  </si>
  <si>
    <t>30216</t>
  </si>
  <si>
    <t>　培训费</t>
  </si>
  <si>
    <t>30217</t>
  </si>
  <si>
    <t>　公务接待费</t>
  </si>
  <si>
    <t>3023901</t>
  </si>
  <si>
    <t>　公务交通补贴</t>
  </si>
  <si>
    <t>30226</t>
  </si>
  <si>
    <t>　劳务费</t>
  </si>
  <si>
    <t>30228</t>
  </si>
  <si>
    <t>　工会经费</t>
  </si>
  <si>
    <t>3023101</t>
  </si>
  <si>
    <t>　公务用车运行维护费</t>
  </si>
  <si>
    <t>3029902</t>
  </si>
  <si>
    <t>　其他商品和服务</t>
  </si>
  <si>
    <t>对个人和家庭的补助</t>
  </si>
  <si>
    <t>30305</t>
  </si>
  <si>
    <t>　生活补助</t>
  </si>
  <si>
    <t>部门公开表7</t>
  </si>
  <si>
    <t>一般公共预算“三公”经费支出表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</si>
  <si>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</si>
  <si>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</si>
  <si>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</si>
  <si>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</si>
  <si>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</si>
  <si>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</si>
  <si>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类</t>
  </si>
  <si>
    <t>款</t>
  </si>
  <si>
    <t>项</t>
  </si>
  <si>
    <t>……</t>
  </si>
  <si>
    <t>本部门2021年没有使用政府性基金预算拨款安排的支出。</t>
  </si>
  <si>
    <t>部门公开表9</t>
  </si>
  <si>
    <t>2021年部门整体支出绩效目标表</t>
  </si>
  <si>
    <t>部门名称</t>
  </si>
  <si>
    <t>崇义县城市管理局</t>
  </si>
  <si>
    <t>联系人</t>
  </si>
  <si>
    <t>廖晓慧</t>
  </si>
  <si>
    <t>联系电话</t>
  </si>
  <si>
    <t>部门基本信息</t>
  </si>
  <si>
    <t>部门所属领域</t>
  </si>
  <si>
    <t>城市管理和行政执法</t>
  </si>
  <si>
    <t>直属单位包括</t>
  </si>
  <si>
    <t>内设职能部门</t>
  </si>
  <si>
    <t>办公室、市容管理股、市政管理股、执法监督股、行政审批服务股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</si>
  <si>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</si>
  <si>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</si>
  <si>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</si>
  <si>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</si>
  <si>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</si>
  <si>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</si>
  <si>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</si>
  <si>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3892.03</t>
  </si>
  <si>
    <t>其中：上级财政拨款</t>
  </si>
  <si>
    <t>本级财政安排</t>
  </si>
  <si>
    <t>其他资金</t>
  </si>
  <si>
    <t>支出预算合计</t>
  </si>
  <si>
    <t>其中：人员经费</t>
  </si>
  <si>
    <t>579.63</t>
  </si>
  <si>
    <t>151.4</t>
  </si>
  <si>
    <t>项目经费</t>
  </si>
  <si>
    <t>3161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</si>
  <si>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</si>
  <si>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</si>
  <si>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</si>
  <si>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</si>
  <si>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</si>
  <si>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</si>
  <si>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</si>
  <si>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维修、更换路灯等</t>
  </si>
  <si>
    <t>&gt;=600套</t>
  </si>
  <si>
    <t>城管局行政审批窗口办件数</t>
  </si>
  <si>
    <t>按实际发生数办理</t>
  </si>
  <si>
    <t>新增停车位</t>
  </si>
  <si>
    <t>&gt;=100个</t>
  </si>
  <si>
    <t>拆除违建</t>
  </si>
  <si>
    <t>&gt;=100处</t>
  </si>
  <si>
    <t>城镇生活垃圾无害化处理率</t>
  </si>
  <si>
    <t>&gt;=98%</t>
  </si>
  <si>
    <t>城区厕所革命推进度</t>
  </si>
  <si>
    <t>&gt;=95%</t>
  </si>
  <si>
    <t>环卫保洁作业时间不少于16小时</t>
  </si>
  <si>
    <t>质量指标</t>
  </si>
  <si>
    <t>污水管理改造工程执行率</t>
  </si>
  <si>
    <t>群众来信来访的回复办理工作完成率</t>
  </si>
  <si>
    <t>城管大队提高部门履职服务保障工作水平</t>
  </si>
  <si>
    <t>环境卫生管理合格率</t>
  </si>
  <si>
    <t>路灯亮灯率</t>
  </si>
  <si>
    <t>路灯亮化率</t>
  </si>
  <si>
    <t>时效指标</t>
  </si>
  <si>
    <t>人员工资发放及时率</t>
  </si>
  <si>
    <t>垃圾清运及时率</t>
  </si>
  <si>
    <t>路灯故障处理及时率</t>
  </si>
  <si>
    <t>牛皮癣清理及时率</t>
  </si>
  <si>
    <t>成本指标</t>
  </si>
  <si>
    <t>效益指标</t>
  </si>
  <si>
    <t>经济效益指标</t>
  </si>
  <si>
    <t/>
  </si>
  <si>
    <t>社会效益指标</t>
  </si>
  <si>
    <t>信访接待水平</t>
  </si>
  <si>
    <t>随访随接</t>
  </si>
  <si>
    <t>维护社会和谐稳定，提升居民幸福感</t>
  </si>
  <si>
    <t>稳定</t>
  </si>
  <si>
    <t>城市环境干净卫生</t>
  </si>
  <si>
    <t>干净</t>
  </si>
  <si>
    <t>路灯方便群众夜间出行</t>
  </si>
  <si>
    <t>方便出行</t>
  </si>
  <si>
    <t>生态效益指标</t>
  </si>
  <si>
    <t>改善人居环境</t>
  </si>
  <si>
    <t>提升</t>
  </si>
  <si>
    <t>督促餐饮服务门店安装并使用油烟净化装置，减少油烟排放污染,改善人居环境</t>
  </si>
  <si>
    <t>生活垃圾无害化处理</t>
  </si>
  <si>
    <t>安全</t>
  </si>
  <si>
    <t>提升市容市貌、美化城市环境</t>
  </si>
  <si>
    <t>可持续影响指标</t>
  </si>
  <si>
    <t>业务服务能力</t>
  </si>
  <si>
    <t>提升城市品位</t>
  </si>
  <si>
    <t>达到显著成效</t>
  </si>
  <si>
    <t>满意度指标</t>
  </si>
  <si>
    <t>信访对象满意度</t>
  </si>
  <si>
    <t>&gt;=90%</t>
  </si>
  <si>
    <t>群众对牛皮癣清理满意度</t>
  </si>
  <si>
    <t>路灯工作群众满意度</t>
  </si>
  <si>
    <t>部门公开表10</t>
  </si>
  <si>
    <t>项目支出绩效目标表</t>
  </si>
  <si>
    <t>（ 2021年度）</t>
  </si>
  <si>
    <t>项目名称</t>
  </si>
  <si>
    <t>市政路灯维护</t>
  </si>
  <si>
    <t>主管部门及代码</t>
  </si>
  <si>
    <t>崇义县城市管理局505001</t>
  </si>
  <si>
    <t>实施单位</t>
  </si>
  <si>
    <t>崇义县路灯管理所</t>
  </si>
  <si>
    <t>项目属性</t>
  </si>
  <si>
    <t>当年项目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</si>
  <si>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</si>
  <si>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</si>
  <si>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</si>
  <si>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</si>
  <si>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</si>
  <si>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</si>
  <si>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</si>
  <si>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</si>
  <si>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确保城区路灯正常运行，亮化率达到98%以上，亮灯率100%</t>
  </si>
  <si>
    <t>指标值</t>
  </si>
  <si>
    <t>维修路灯数量</t>
  </si>
  <si>
    <t>&gt;=600盏</t>
  </si>
  <si>
    <t>=100%</t>
  </si>
  <si>
    <t>方便群众夜间出行</t>
  </si>
  <si>
    <t>群众满意度</t>
  </si>
  <si>
    <t>2021年城区园林养护</t>
  </si>
  <si>
    <t>日常养护达到二级园林养护标准</t>
  </si>
  <si>
    <t>养护绿地面积</t>
  </si>
  <si>
    <t>&gt;=12.30万平方米</t>
  </si>
  <si>
    <t>养护行道树</t>
  </si>
  <si>
    <t>&gt;=9120棵</t>
  </si>
  <si>
    <t>满足二级园林养护标准</t>
  </si>
  <si>
    <t>2021年全年</t>
  </si>
  <si>
    <t>项目资金投入</t>
  </si>
  <si>
    <t>=100万元</t>
  </si>
  <si>
    <t>市政日常维护，无直接经济效益</t>
  </si>
  <si>
    <t>/</t>
  </si>
  <si>
    <t>改善城区人居环境，提升城市品位</t>
  </si>
  <si>
    <t>达到明显成效</t>
  </si>
  <si>
    <t>服务对象满意度</t>
  </si>
  <si>
    <t>&gt;=97%</t>
  </si>
  <si>
    <t>收益群众满意度</t>
  </si>
  <si>
    <t>城乡社区环境卫生保洁费</t>
  </si>
  <si>
    <t>崇义县环境卫生管理所</t>
  </si>
  <si>
    <t>1、负责城区范围内清扫保洁工作，强化水洗路面、机械清扫、洒水降尘、清扫保洁、垃圾清运等工作，确保路面垃圾十六分钟内得到有效处理，路面无明显可视扬尘污，不留卫生死角；2、提升环卫机械作业率、提升环卫作业水平；3、积极推进“厕所革命”.4、管理垃圾中转站7座，确保干净卫生，垃圾日产日清；5、管理崇义县生活垃圾卫生填埋场1座，强化日常安全生产工作，加强生活垃圾无害化处理工作，保证水质达标排放；6、做好农村生活垃圾专项治理工作，促进城乡一体化工作。"</t>
  </si>
  <si>
    <t>清扫面积</t>
  </si>
  <si>
    <t>&gt;=188.86万平方米</t>
  </si>
  <si>
    <t>清扫人员</t>
  </si>
  <si>
    <t>&gt;=220人</t>
  </si>
  <si>
    <t>达到质量标准</t>
  </si>
  <si>
    <t>验收合格</t>
  </si>
  <si>
    <t>垃圾清理</t>
  </si>
  <si>
    <t>16分钟</t>
  </si>
  <si>
    <t>保洁时间</t>
  </si>
  <si>
    <t>16小时</t>
  </si>
  <si>
    <t>城乡环境干净卫生</t>
  </si>
  <si>
    <t>受益群众满意</t>
  </si>
  <si>
    <t>城区牛皮癣清理费</t>
  </si>
  <si>
    <t>崇义县越翔保洁有限公司</t>
  </si>
  <si>
    <t>对县城牛皮癣小广告进行清理，确保主次干道无牛皮癣，小区内无大型牛皮癣，及时发现及时清理。</t>
  </si>
  <si>
    <t>清理牛皮癣处数</t>
  </si>
  <si>
    <t>&lt;=1000处</t>
  </si>
  <si>
    <t>主次干道牛皮癣清理率</t>
  </si>
  <si>
    <t>下拨清理承包费及时率</t>
  </si>
  <si>
    <t>严格按照预算批复和财务规定列支经费，不超出预算安排</t>
  </si>
  <si>
    <t>6万元</t>
  </si>
  <si>
    <t>提升市容市貌，美化城市环境</t>
  </si>
  <si>
    <t>组织管理工作计划落实率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</si>
</sst>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0.5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0" borderId="0">
      <alignment/>
      <protection/>
    </xf>
    <xf numFmtId="0" fontId="10" fillId="0" borderId="0">
      <alignment/>
      <protection/>
    </xf>
  </cellStyleXfs>
  <cellXfs count="161">
    <xf numFmtId="0" fontId="0" fillId="0" borderId="0" xfId="0" applyAlignment="1">
      <alignment vertic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" fillId="0" borderId="10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vertical="center" wrapText="1"/>
      <protection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0" fillId="0" borderId="10" xfId="58" applyFont="1" applyBorder="1" applyAlignment="1">
      <alignment horizontal="left" vertical="center" wrapText="1"/>
      <protection/>
    </xf>
    <xf numFmtId="0" fontId="0" fillId="0" borderId="14" xfId="65" applyFont="1" applyFill="1" applyBorder="1" applyAlignment="1">
      <alignment vertical="center" wrapText="1"/>
      <protection/>
    </xf>
    <xf numFmtId="0" fontId="0" fillId="0" borderId="14" xfId="65" applyFont="1" applyFill="1" applyBorder="1" applyAlignment="1">
      <alignment horizontal="left" vertical="center" wrapText="1"/>
      <protection/>
    </xf>
    <xf numFmtId="0" fontId="0" fillId="0" borderId="15" xfId="65" applyFont="1" applyFill="1" applyBorder="1" applyAlignment="1">
      <alignment horizontal="left" vertical="center" wrapText="1"/>
      <protection/>
    </xf>
    <xf numFmtId="0" fontId="0" fillId="0" borderId="16" xfId="65" applyFont="1" applyFill="1" applyBorder="1" applyAlignment="1">
      <alignment horizontal="center" vertical="center" wrapText="1"/>
      <protection/>
    </xf>
    <xf numFmtId="0" fontId="0" fillId="0" borderId="17" xfId="65" applyFont="1" applyFill="1" applyBorder="1" applyAlignment="1">
      <alignment horizontal="center" vertical="center" wrapText="1"/>
      <protection/>
    </xf>
    <xf numFmtId="0" fontId="0" fillId="0" borderId="18" xfId="65" applyFont="1" applyFill="1" applyBorder="1" applyAlignment="1">
      <alignment horizontal="center" vertical="center" wrapText="1"/>
      <protection/>
    </xf>
    <xf numFmtId="0" fontId="37" fillId="0" borderId="16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9" fillId="0" borderId="19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41" fillId="0" borderId="20" xfId="64" applyFont="1" applyFill="1" applyBorder="1" applyAlignment="1">
      <alignment horizontal="center" vertical="center" wrapText="1"/>
      <protection/>
    </xf>
    <xf numFmtId="0" fontId="41" fillId="0" borderId="21" xfId="64" applyFont="1" applyFill="1" applyBorder="1" applyAlignment="1">
      <alignment horizontal="center" vertical="center" wrapText="1"/>
      <protection/>
    </xf>
    <xf numFmtId="0" fontId="41" fillId="0" borderId="22" xfId="64" applyFont="1" applyFill="1" applyBorder="1" applyAlignment="1">
      <alignment horizontal="center" vertical="center" wrapText="1"/>
      <protection/>
    </xf>
    <xf numFmtId="0" fontId="42" fillId="0" borderId="20" xfId="64" applyFont="1" applyFill="1" applyBorder="1" applyAlignment="1">
      <alignment horizontal="center" vertical="center" wrapText="1"/>
      <protection/>
    </xf>
    <xf numFmtId="0" fontId="42" fillId="0" borderId="21" xfId="64" applyFont="1" applyFill="1" applyBorder="1" applyAlignment="1">
      <alignment horizontal="center" vertical="center" wrapText="1"/>
      <protection/>
    </xf>
    <xf numFmtId="0" fontId="42" fillId="0" borderId="22" xfId="64" applyFont="1" applyFill="1" applyBorder="1" applyAlignment="1">
      <alignment horizontal="center" vertical="center" wrapText="1"/>
      <protection/>
    </xf>
    <xf numFmtId="0" fontId="42" fillId="0" borderId="10" xfId="64" applyFont="1" applyFill="1" applyBorder="1" applyAlignment="1">
      <alignment horizontal="center" vertical="center" wrapText="1"/>
      <protection/>
    </xf>
    <xf numFmtId="0" fontId="43" fillId="0" borderId="10" xfId="64" applyFont="1" applyFill="1" applyBorder="1" applyAlignment="1">
      <alignment horizontal="center" vertical="center" wrapText="1"/>
      <protection/>
    </xf>
    <xf numFmtId="0" fontId="40" fillId="0" borderId="10" xfId="64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38" fillId="0" borderId="10" xfId="64" applyFont="1" applyFill="1" applyBorder="1" applyAlignment="1">
      <alignment horizont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8" fillId="0" borderId="0" xfId="64" applyFont="1" applyFill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0" xfId="65">
      <alignment/>
      <protection/>
    </xf>
    <xf numFmtId="0" fontId="10" fillId="0" borderId="0" xfId="65" applyAlignment="1">
      <alignment horizontal="right"/>
      <protection/>
    </xf>
    <xf numFmtId="0" fontId="3" fillId="0" borderId="0" xfId="65" applyFont="1" applyAlignment="1">
      <alignment horizontal="center" vertical="center"/>
      <protection/>
    </xf>
    <xf numFmtId="0" fontId="11" fillId="0" borderId="0" xfId="65" applyNumberFormat="1" applyFont="1" applyFill="1" applyAlignment="1" applyProtection="1">
      <alignment horizontal="centerContinuous" vertical="center"/>
      <protection/>
    </xf>
    <xf numFmtId="0" fontId="10" fillId="0" borderId="0" xfId="65" applyFill="1" applyAlignment="1">
      <alignment vertical="center"/>
      <protection/>
    </xf>
    <xf numFmtId="0" fontId="10" fillId="0" borderId="0" xfId="65" applyAlignment="1">
      <alignment horizontal="right" vertical="center"/>
      <protection/>
    </xf>
    <xf numFmtId="0" fontId="12" fillId="0" borderId="14" xfId="65" applyNumberFormat="1" applyFont="1" applyFill="1" applyBorder="1" applyAlignment="1" applyProtection="1">
      <alignment horizontal="center" vertical="center"/>
      <protection/>
    </xf>
    <xf numFmtId="0" fontId="12" fillId="0" borderId="23" xfId="65" applyNumberFormat="1" applyFont="1" applyFill="1" applyBorder="1" applyAlignment="1" applyProtection="1">
      <alignment horizontal="center" vertical="center"/>
      <protection/>
    </xf>
    <xf numFmtId="0" fontId="12" fillId="0" borderId="14" xfId="65" applyNumberFormat="1" applyFont="1" applyFill="1" applyBorder="1" applyAlignment="1" applyProtection="1">
      <alignment horizontal="center" vertical="center" wrapText="1"/>
      <protection/>
    </xf>
    <xf numFmtId="40" fontId="12" fillId="0" borderId="20" xfId="65" applyNumberFormat="1" applyFont="1" applyFill="1" applyBorder="1" applyAlignment="1" applyProtection="1">
      <alignment horizontal="center" vertical="center" wrapText="1"/>
      <protection/>
    </xf>
    <xf numFmtId="40" fontId="12" fillId="0" borderId="10" xfId="65" applyNumberFormat="1" applyFont="1" applyFill="1" applyBorder="1" applyAlignment="1" applyProtection="1">
      <alignment horizontal="center" vertical="center" wrapText="1"/>
      <protection/>
    </xf>
    <xf numFmtId="40" fontId="12" fillId="0" borderId="22" xfId="65" applyNumberFormat="1" applyFont="1" applyFill="1" applyBorder="1" applyAlignment="1" applyProtection="1">
      <alignment horizontal="center" vertical="center" wrapText="1"/>
      <protection/>
    </xf>
    <xf numFmtId="0" fontId="10" fillId="0" borderId="0" xfId="65" applyFill="1">
      <alignment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left" vertical="center" wrapText="1"/>
      <protection/>
    </xf>
    <xf numFmtId="4" fontId="4" fillId="0" borderId="24" xfId="0" applyNumberFormat="1" applyFont="1" applyFill="1" applyBorder="1" applyAlignment="1" applyProtection="1">
      <alignment horizontal="center" vertical="center" wrapText="1"/>
      <protection/>
    </xf>
    <xf numFmtId="4" fontId="4" fillId="0" borderId="25" xfId="0" applyNumberFormat="1" applyFont="1" applyFill="1" applyBorder="1" applyAlignment="1" applyProtection="1">
      <alignment horizontal="center" vertical="center" wrapText="1"/>
      <protection/>
    </xf>
    <xf numFmtId="4" fontId="4" fillId="0" borderId="26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49" fontId="4" fillId="0" borderId="27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6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176" fontId="4" fillId="0" borderId="24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0" fillId="0" borderId="0" xfId="65" applyFill="1" applyAlignment="1">
      <alignment wrapText="1"/>
      <protection/>
    </xf>
    <xf numFmtId="0" fontId="12" fillId="0" borderId="0" xfId="65" applyFont="1" applyFill="1" applyAlignment="1">
      <alignment wrapText="1"/>
      <protection/>
    </xf>
    <xf numFmtId="0" fontId="12" fillId="0" borderId="0" xfId="65" applyFont="1" applyFill="1" applyAlignment="1">
      <alignment horizontal="center" vertical="center" wrapText="1"/>
      <protection/>
    </xf>
    <xf numFmtId="0" fontId="0" fillId="0" borderId="0" xfId="65" applyFont="1" applyFill="1" applyAlignment="1">
      <alignment wrapText="1"/>
      <protection/>
    </xf>
    <xf numFmtId="0" fontId="10" fillId="0" borderId="0" xfId="65" applyFill="1" applyAlignment="1">
      <alignment horizontal="center" vertical="center" wrapText="1"/>
      <protection/>
    </xf>
    <xf numFmtId="0" fontId="13" fillId="0" borderId="0" xfId="65" applyFont="1" applyFill="1" applyAlignment="1">
      <alignment horizontal="center" vertical="center" wrapText="1"/>
      <protection/>
    </xf>
    <xf numFmtId="0" fontId="12" fillId="0" borderId="0" xfId="65" applyFont="1" applyFill="1" applyAlignment="1">
      <alignment horizontal="left" vertical="center" wrapText="1"/>
      <protection/>
    </xf>
    <xf numFmtId="0" fontId="12" fillId="0" borderId="0" xfId="65" applyFont="1" applyFill="1" applyAlignment="1">
      <alignment horizontal="right" vertical="center" wrapText="1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4" fontId="12" fillId="0" borderId="10" xfId="65" applyNumberFormat="1" applyFont="1" applyFill="1" applyBorder="1" applyAlignment="1">
      <alignment horizontal="center" vertical="center" wrapText="1"/>
      <protection/>
    </xf>
    <xf numFmtId="4" fontId="12" fillId="0" borderId="10" xfId="65" applyNumberFormat="1" applyFont="1" applyFill="1" applyBorder="1" applyAlignment="1">
      <alignment horizontal="left" vertical="center" wrapText="1"/>
      <protection/>
    </xf>
    <xf numFmtId="4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65" applyFont="1" applyFill="1" applyBorder="1" applyAlignment="1">
      <alignment horizontal="left" vertical="center" wrapText="1"/>
      <protection/>
    </xf>
    <xf numFmtId="4" fontId="4" fillId="0" borderId="25" xfId="0" applyNumberFormat="1" applyFont="1" applyFill="1" applyBorder="1" applyAlignment="1" applyProtection="1">
      <alignment horizontal="center" vertical="center"/>
      <protection/>
    </xf>
    <xf numFmtId="4" fontId="12" fillId="0" borderId="10" xfId="65" applyNumberFormat="1" applyFont="1" applyFill="1" applyBorder="1" applyAlignment="1">
      <alignment vertical="center" wrapText="1"/>
      <protection/>
    </xf>
    <xf numFmtId="4" fontId="12" fillId="0" borderId="10" xfId="65" applyNumberFormat="1" applyFont="1" applyFill="1" applyBorder="1" applyAlignment="1" applyProtection="1">
      <alignment horizontal="center" vertical="center" wrapText="1"/>
      <protection/>
    </xf>
    <xf numFmtId="40" fontId="12" fillId="0" borderId="10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2" fillId="0" borderId="0" xfId="65" applyFont="1" applyFill="1">
      <alignment/>
      <protection/>
    </xf>
    <xf numFmtId="0" fontId="12" fillId="0" borderId="0" xfId="65" applyFont="1" applyFill="1" applyAlignment="1">
      <alignment horizontal="center" vertical="center"/>
      <protection/>
    </xf>
    <xf numFmtId="0" fontId="14" fillId="0" borderId="0" xfId="65" applyFont="1" applyFill="1">
      <alignment/>
      <protection/>
    </xf>
    <xf numFmtId="0" fontId="10" fillId="0" borderId="0" xfId="65" applyFill="1" applyAlignment="1">
      <alignment horizontal="center" vertical="center"/>
      <protection/>
    </xf>
    <xf numFmtId="0" fontId="12" fillId="0" borderId="0" xfId="65" applyFont="1" applyFill="1" applyAlignment="1">
      <alignment horizontal="right" vertical="center"/>
      <protection/>
    </xf>
    <xf numFmtId="0" fontId="15" fillId="0" borderId="0" xfId="65" applyFont="1" applyFill="1" applyAlignment="1">
      <alignment horizontal="centerContinuous" vertical="center"/>
      <protection/>
    </xf>
    <xf numFmtId="0" fontId="12" fillId="0" borderId="0" xfId="65" applyFont="1" applyFill="1" applyAlignment="1">
      <alignment horizontal="center" vertical="center"/>
      <protection/>
    </xf>
    <xf numFmtId="0" fontId="12" fillId="0" borderId="0" xfId="65" applyFont="1" applyFill="1" applyAlignment="1">
      <alignment horizontal="centerContinuous" vertical="center"/>
      <protection/>
    </xf>
    <xf numFmtId="0" fontId="12" fillId="0" borderId="0" xfId="65" applyFont="1" applyFill="1" applyAlignment="1">
      <alignment horizontal="left" vertical="center"/>
      <protection/>
    </xf>
    <xf numFmtId="0" fontId="12" fillId="0" borderId="20" xfId="65" applyFont="1" applyFill="1" applyBorder="1" applyAlignment="1">
      <alignment horizontal="center" vertical="center"/>
      <protection/>
    </xf>
    <xf numFmtId="0" fontId="12" fillId="0" borderId="22" xfId="65" applyFont="1" applyFill="1" applyBorder="1" applyAlignment="1">
      <alignment horizontal="center" vertical="center"/>
      <protection/>
    </xf>
    <xf numFmtId="0" fontId="12" fillId="0" borderId="10" xfId="65" applyFont="1" applyFill="1" applyBorder="1" applyAlignment="1">
      <alignment horizontal="center" vertical="center"/>
      <protection/>
    </xf>
    <xf numFmtId="4" fontId="12" fillId="0" borderId="10" xfId="65" applyNumberFormat="1" applyFont="1" applyFill="1" applyBorder="1" applyAlignment="1">
      <alignment horizontal="left" vertical="center"/>
      <protection/>
    </xf>
    <xf numFmtId="4" fontId="12" fillId="0" borderId="10" xfId="65" applyNumberFormat="1" applyFont="1" applyFill="1" applyBorder="1" applyAlignment="1">
      <alignment vertical="center"/>
      <protection/>
    </xf>
    <xf numFmtId="0" fontId="10" fillId="0" borderId="10" xfId="65" applyBorder="1">
      <alignment/>
      <protection/>
    </xf>
    <xf numFmtId="0" fontId="10" fillId="0" borderId="10" xfId="65" applyBorder="1" applyAlignment="1">
      <alignment horizontal="center"/>
      <protection/>
    </xf>
    <xf numFmtId="4" fontId="12" fillId="0" borderId="10" xfId="65" applyNumberFormat="1" applyFont="1" applyFill="1" applyBorder="1" applyAlignment="1">
      <alignment horizontal="center" vertical="center"/>
      <protection/>
    </xf>
    <xf numFmtId="40" fontId="12" fillId="0" borderId="10" xfId="65" applyNumberFormat="1" applyFont="1" applyFill="1" applyBorder="1" applyAlignment="1" applyProtection="1">
      <alignment horizontal="center" vertical="center"/>
      <protection/>
    </xf>
    <xf numFmtId="4" fontId="12" fillId="0" borderId="10" xfId="65" applyNumberFormat="1" applyFont="1" applyFill="1" applyBorder="1">
      <alignment/>
      <protection/>
    </xf>
    <xf numFmtId="40" fontId="12" fillId="0" borderId="10" xfId="65" applyNumberFormat="1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workbookViewId="0" topLeftCell="A1">
      <selection activeCell="A4" sqref="A4"/>
    </sheetView>
  </sheetViews>
  <sheetFormatPr defaultColWidth="7.25390625" defaultRowHeight="19.5" customHeight="1"/>
  <cols>
    <col min="1" max="1" width="39.875" style="141" customWidth="1"/>
    <col min="2" max="2" width="20.50390625" style="142" customWidth="1"/>
    <col min="3" max="3" width="31.75390625" style="141" customWidth="1"/>
    <col min="4" max="4" width="19.25390625" style="141" customWidth="1"/>
    <col min="5" max="16384" width="7.25390625" style="141" customWidth="1"/>
  </cols>
  <sheetData>
    <row r="2" spans="1:4" s="68" customFormat="1" ht="19.5" customHeight="1">
      <c r="A2" s="143" t="s">
        <v>0</v>
      </c>
      <c r="B2" s="144"/>
      <c r="D2" s="145"/>
    </row>
    <row r="3" spans="1:4" ht="29.25" customHeight="1">
      <c r="A3" s="146" t="s">
        <v>1</v>
      </c>
      <c r="B3" s="147"/>
      <c r="C3" s="148"/>
      <c r="D3" s="148"/>
    </row>
    <row r="4" spans="1:4" ht="17.25" customHeight="1">
      <c r="A4" s="149" t="s">
        <v>2</v>
      </c>
      <c r="D4" s="145" t="s">
        <v>3</v>
      </c>
    </row>
    <row r="5" spans="1:4" ht="17.25" customHeight="1">
      <c r="A5" s="150" t="s">
        <v>4</v>
      </c>
      <c r="B5" s="151"/>
      <c r="C5" s="150" t="s">
        <v>5</v>
      </c>
      <c r="D5" s="151"/>
    </row>
    <row r="6" spans="1:4" ht="17.25" customHeight="1">
      <c r="A6" s="152" t="s">
        <v>6</v>
      </c>
      <c r="B6" s="152" t="s">
        <v>7</v>
      </c>
      <c r="C6" s="152" t="s">
        <v>8</v>
      </c>
      <c r="D6" s="152" t="s">
        <v>7</v>
      </c>
    </row>
    <row r="7" spans="1:4" ht="17.25" customHeight="1">
      <c r="A7" s="153" t="s">
        <v>9</v>
      </c>
      <c r="B7" s="118">
        <v>1438.24</v>
      </c>
      <c r="C7" s="154" t="s">
        <v>10</v>
      </c>
      <c r="D7" s="66">
        <v>53.63</v>
      </c>
    </row>
    <row r="8" spans="1:4" ht="17.25" customHeight="1">
      <c r="A8" s="153" t="s">
        <v>11</v>
      </c>
      <c r="B8" s="118">
        <v>1438.24</v>
      </c>
      <c r="C8" s="154" t="s">
        <v>12</v>
      </c>
      <c r="D8" s="66">
        <v>25.11</v>
      </c>
    </row>
    <row r="9" spans="1:4" ht="17.25" customHeight="1">
      <c r="A9" s="153" t="s">
        <v>13</v>
      </c>
      <c r="B9" s="118">
        <v>0</v>
      </c>
      <c r="C9" s="154" t="s">
        <v>14</v>
      </c>
      <c r="D9" s="66">
        <v>1320.76</v>
      </c>
    </row>
    <row r="10" spans="1:4" ht="17.25" customHeight="1">
      <c r="A10" s="153" t="s">
        <v>15</v>
      </c>
      <c r="B10" s="118">
        <v>0</v>
      </c>
      <c r="C10" s="154" t="s">
        <v>16</v>
      </c>
      <c r="D10" s="66">
        <v>38.74</v>
      </c>
    </row>
    <row r="11" spans="1:4" ht="17.25" customHeight="1">
      <c r="A11" s="153" t="s">
        <v>17</v>
      </c>
      <c r="B11" s="118">
        <v>0</v>
      </c>
      <c r="C11" s="154"/>
      <c r="D11" s="66"/>
    </row>
    <row r="12" spans="1:4" ht="17.25" customHeight="1">
      <c r="A12" s="153" t="s">
        <v>18</v>
      </c>
      <c r="B12" s="118">
        <v>0</v>
      </c>
      <c r="C12" s="154"/>
      <c r="D12" s="66"/>
    </row>
    <row r="13" spans="1:4" ht="17.25" customHeight="1">
      <c r="A13" s="153" t="s">
        <v>19</v>
      </c>
      <c r="B13" s="118">
        <v>0</v>
      </c>
      <c r="C13" s="154"/>
      <c r="D13" s="66"/>
    </row>
    <row r="14" spans="1:4" ht="17.25" customHeight="1">
      <c r="A14" s="153" t="s">
        <v>20</v>
      </c>
      <c r="B14" s="118">
        <v>0</v>
      </c>
      <c r="C14" s="154"/>
      <c r="D14" s="66"/>
    </row>
    <row r="15" spans="1:4" ht="17.25" customHeight="1">
      <c r="A15" s="153" t="s">
        <v>21</v>
      </c>
      <c r="B15" s="118">
        <v>0</v>
      </c>
      <c r="C15" s="154"/>
      <c r="D15" s="66"/>
    </row>
    <row r="16" spans="1:4" ht="17.25" customHeight="1">
      <c r="A16" s="153" t="s">
        <v>22</v>
      </c>
      <c r="B16" s="118">
        <v>0</v>
      </c>
      <c r="C16" s="154"/>
      <c r="D16" s="66"/>
    </row>
    <row r="17" spans="1:4" ht="17.25" customHeight="1">
      <c r="A17" s="153"/>
      <c r="B17" s="119"/>
      <c r="C17" s="155"/>
      <c r="D17" s="156"/>
    </row>
    <row r="18" spans="1:4" ht="17.25" customHeight="1">
      <c r="A18" s="157" t="s">
        <v>23</v>
      </c>
      <c r="B18" s="119">
        <f>SUM(B8:B17)</f>
        <v>1438.24</v>
      </c>
      <c r="C18" s="157" t="s">
        <v>24</v>
      </c>
      <c r="D18" s="119">
        <f>SUM(D7:D17)</f>
        <v>1438.24</v>
      </c>
    </row>
    <row r="19" spans="1:4" ht="17.25" customHeight="1">
      <c r="A19" s="153" t="s">
        <v>25</v>
      </c>
      <c r="B19" s="66"/>
      <c r="C19" s="153" t="s">
        <v>26</v>
      </c>
      <c r="D19" s="66"/>
    </row>
    <row r="20" spans="1:4" ht="17.25" customHeight="1">
      <c r="A20" s="153" t="s">
        <v>27</v>
      </c>
      <c r="B20" s="158"/>
      <c r="C20" s="159"/>
      <c r="D20" s="119"/>
    </row>
    <row r="21" spans="1:4" ht="17.25" customHeight="1">
      <c r="A21" s="153"/>
      <c r="B21" s="66"/>
      <c r="C21" s="159"/>
      <c r="D21" s="119"/>
    </row>
    <row r="22" spans="1:4" ht="17.25" customHeight="1">
      <c r="A22" s="157" t="s">
        <v>28</v>
      </c>
      <c r="B22" s="160">
        <f>SUM(B18:B21)</f>
        <v>1438.24</v>
      </c>
      <c r="C22" s="157" t="s">
        <v>29</v>
      </c>
      <c r="D22" s="119">
        <f>SUM(D18:D21)</f>
        <v>1438.24</v>
      </c>
    </row>
  </sheetData>
  <sheetProtection/>
  <mergeCells count="2"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workbookViewId="0" topLeftCell="A1">
      <selection activeCell="C5" sqref="C5:D5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262</v>
      </c>
    </row>
    <row r="2" spans="1:8" s="1" customFormat="1" ht="39" customHeight="1">
      <c r="A2" s="3" t="s">
        <v>263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264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265</v>
      </c>
      <c r="B4" s="4"/>
      <c r="C4" s="4" t="s">
        <v>266</v>
      </c>
      <c r="D4" s="4"/>
      <c r="E4" s="4"/>
      <c r="F4" s="4"/>
      <c r="G4" s="4"/>
      <c r="H4" s="4"/>
    </row>
    <row r="5" spans="1:8" s="1" customFormat="1" ht="19.5" customHeight="1">
      <c r="A5" s="4" t="s">
        <v>267</v>
      </c>
      <c r="B5" s="4"/>
      <c r="C5" s="4" t="s">
        <v>268</v>
      </c>
      <c r="D5" s="4"/>
      <c r="E5" s="4" t="s">
        <v>269</v>
      </c>
      <c r="F5" s="4"/>
      <c r="G5" s="4" t="s">
        <v>270</v>
      </c>
      <c r="H5" s="4"/>
    </row>
    <row r="6" spans="1:8" s="1" customFormat="1" ht="19.5" customHeight="1">
      <c r="A6" s="4" t="s">
        <v>271</v>
      </c>
      <c r="B6" s="4"/>
      <c r="C6" s="4" t="s">
        <v>272</v>
      </c>
      <c r="D6" s="4"/>
      <c r="E6" s="4" t="s">
        <v>273</v>
      </c>
      <c r="F6" s="4"/>
      <c r="G6" s="4" t="s">
        <v>274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 t="s">
        <v>275</v>
      </c>
      <c r="H7" s="4"/>
    </row>
    <row r="8" spans="1:8" s="1" customFormat="1" ht="19.5" customHeight="1">
      <c r="A8" s="4" t="s">
        <v>276</v>
      </c>
      <c r="B8" s="4"/>
      <c r="C8" s="4" t="s">
        <v>277</v>
      </c>
      <c r="D8" s="4"/>
      <c r="E8" s="4">
        <v>25</v>
      </c>
      <c r="F8" s="4"/>
      <c r="G8" s="4"/>
      <c r="H8" s="4"/>
    </row>
    <row r="9" spans="1:8" s="1" customFormat="1" ht="19.5" customHeight="1">
      <c r="A9" s="4"/>
      <c r="B9" s="4"/>
      <c r="C9" s="4" t="s">
        <v>278</v>
      </c>
      <c r="D9" s="4"/>
      <c r="E9" s="4">
        <v>25</v>
      </c>
      <c r="F9" s="4"/>
      <c r="G9" s="4"/>
      <c r="H9" s="4"/>
    </row>
    <row r="10" spans="1:8" s="1" customFormat="1" ht="19.5" customHeight="1">
      <c r="A10" s="4"/>
      <c r="B10" s="4"/>
      <c r="C10" s="4" t="s">
        <v>194</v>
      </c>
      <c r="D10" s="4"/>
      <c r="E10" s="4" t="s">
        <v>236</v>
      </c>
      <c r="F10" s="4"/>
      <c r="G10" s="4"/>
      <c r="H10" s="4"/>
    </row>
    <row r="11" spans="1:8" s="1" customFormat="1" ht="19.5" customHeight="1">
      <c r="A11" s="5" t="s">
        <v>279</v>
      </c>
      <c r="B11" s="4" t="s">
        <v>280</v>
      </c>
      <c r="C11" s="4"/>
      <c r="D11" s="4"/>
      <c r="E11" s="4"/>
      <c r="F11" s="4"/>
      <c r="G11" s="4"/>
      <c r="H11" s="4"/>
    </row>
    <row r="12" spans="1:8" s="1" customFormat="1" ht="54" customHeight="1">
      <c r="A12" s="5"/>
      <c r="B12" s="4" t="s">
        <v>281</v>
      </c>
      <c r="C12" s="4"/>
      <c r="D12" s="4"/>
      <c r="E12" s="4"/>
      <c r="F12" s="4"/>
      <c r="G12" s="4"/>
      <c r="H12" s="4"/>
    </row>
    <row r="13" spans="1:8" s="1" customFormat="1" ht="19.5" customHeight="1">
      <c r="A13" s="6" t="s">
        <v>202</v>
      </c>
      <c r="B13" s="6" t="s">
        <v>203</v>
      </c>
      <c r="C13" s="4" t="s">
        <v>204</v>
      </c>
      <c r="D13" s="4"/>
      <c r="E13" s="4"/>
      <c r="F13" s="4"/>
      <c r="G13" s="4" t="s">
        <v>282</v>
      </c>
      <c r="H13" s="4"/>
    </row>
    <row r="14" spans="1:8" s="1" customFormat="1" ht="15" customHeight="1">
      <c r="A14" s="7" t="s">
        <v>206</v>
      </c>
      <c r="B14" s="6" t="s">
        <v>207</v>
      </c>
      <c r="C14" s="4" t="s">
        <v>283</v>
      </c>
      <c r="D14" s="4"/>
      <c r="E14" s="4"/>
      <c r="F14" s="4"/>
      <c r="G14" s="8" t="s">
        <v>284</v>
      </c>
      <c r="H14" s="8"/>
    </row>
    <row r="15" spans="1:8" s="1" customFormat="1" ht="15" customHeight="1">
      <c r="A15" s="7"/>
      <c r="B15" s="14" t="s">
        <v>221</v>
      </c>
      <c r="C15" s="4" t="s">
        <v>226</v>
      </c>
      <c r="D15" s="4"/>
      <c r="E15" s="4"/>
      <c r="F15" s="4"/>
      <c r="G15" s="8" t="s">
        <v>285</v>
      </c>
      <c r="H15" s="8"/>
    </row>
    <row r="16" spans="1:8" s="1" customFormat="1" ht="15" customHeight="1">
      <c r="A16" s="7"/>
      <c r="B16" s="15"/>
      <c r="C16" s="4" t="s">
        <v>227</v>
      </c>
      <c r="D16" s="4"/>
      <c r="E16" s="4"/>
      <c r="F16" s="4"/>
      <c r="G16" s="8" t="s">
        <v>217</v>
      </c>
      <c r="H16" s="8"/>
    </row>
    <row r="17" spans="1:8" s="1" customFormat="1" ht="15" customHeight="1">
      <c r="A17" s="7"/>
      <c r="B17" s="6" t="s">
        <v>228</v>
      </c>
      <c r="C17" s="4" t="s">
        <v>231</v>
      </c>
      <c r="D17" s="4"/>
      <c r="E17" s="4"/>
      <c r="F17" s="4"/>
      <c r="G17" s="8" t="s">
        <v>217</v>
      </c>
      <c r="H17" s="8"/>
    </row>
    <row r="18" spans="1:8" s="1" customFormat="1" ht="15" customHeight="1">
      <c r="A18" s="7"/>
      <c r="B18" s="6" t="s">
        <v>233</v>
      </c>
      <c r="C18" s="4"/>
      <c r="D18" s="4"/>
      <c r="E18" s="4"/>
      <c r="F18" s="4"/>
      <c r="G18" s="8"/>
      <c r="H18" s="8"/>
    </row>
    <row r="19" spans="1:8" s="1" customFormat="1" ht="15" customHeight="1">
      <c r="A19" s="9" t="s">
        <v>234</v>
      </c>
      <c r="B19" s="6" t="s">
        <v>235</v>
      </c>
      <c r="C19" s="16"/>
      <c r="D19" s="17"/>
      <c r="E19" s="17"/>
      <c r="F19" s="18"/>
      <c r="G19" s="19"/>
      <c r="H19" s="20"/>
    </row>
    <row r="20" spans="1:8" s="1" customFormat="1" ht="15" customHeight="1">
      <c r="A20" s="10"/>
      <c r="B20" s="6" t="s">
        <v>237</v>
      </c>
      <c r="C20" s="4" t="s">
        <v>286</v>
      </c>
      <c r="D20" s="4"/>
      <c r="E20" s="4"/>
      <c r="F20" s="4"/>
      <c r="G20" s="8" t="s">
        <v>245</v>
      </c>
      <c r="H20" s="8"/>
    </row>
    <row r="21" spans="1:8" s="1" customFormat="1" ht="15" customHeight="1">
      <c r="A21" s="10"/>
      <c r="B21" s="6" t="s">
        <v>246</v>
      </c>
      <c r="C21" s="16"/>
      <c r="D21" s="17"/>
      <c r="E21" s="17"/>
      <c r="F21" s="18"/>
      <c r="G21" s="19"/>
      <c r="H21" s="20"/>
    </row>
    <row r="22" spans="1:8" s="1" customFormat="1" ht="15" customHeight="1">
      <c r="A22" s="11"/>
      <c r="B22" s="6" t="s">
        <v>253</v>
      </c>
      <c r="C22" s="4"/>
      <c r="D22" s="4"/>
      <c r="E22" s="4"/>
      <c r="F22" s="4"/>
      <c r="G22" s="8"/>
      <c r="H22" s="8"/>
    </row>
    <row r="23" spans="1:8" s="1" customFormat="1" ht="15" customHeight="1">
      <c r="A23" s="7" t="s">
        <v>257</v>
      </c>
      <c r="B23" s="6" t="s">
        <v>257</v>
      </c>
      <c r="C23" s="4" t="s">
        <v>287</v>
      </c>
      <c r="D23" s="4"/>
      <c r="E23" s="4"/>
      <c r="F23" s="4"/>
      <c r="G23" s="8" t="s">
        <v>219</v>
      </c>
      <c r="H23" s="8"/>
    </row>
  </sheetData>
  <sheetProtection/>
  <mergeCells count="48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1:A12"/>
    <mergeCell ref="A14:A18"/>
    <mergeCell ref="A19:A22"/>
    <mergeCell ref="B15:B16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workbookViewId="0" topLeftCell="A1">
      <selection activeCell="C5" sqref="C5:D5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262</v>
      </c>
    </row>
    <row r="2" spans="1:8" s="1" customFormat="1" ht="39" customHeight="1">
      <c r="A2" s="3" t="s">
        <v>263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264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265</v>
      </c>
      <c r="B4" s="4"/>
      <c r="C4" s="4" t="s">
        <v>288</v>
      </c>
      <c r="D4" s="4"/>
      <c r="E4" s="4"/>
      <c r="F4" s="4"/>
      <c r="G4" s="4"/>
      <c r="H4" s="4"/>
    </row>
    <row r="5" spans="1:8" s="1" customFormat="1" ht="19.5" customHeight="1">
      <c r="A5" s="4" t="s">
        <v>267</v>
      </c>
      <c r="B5" s="4"/>
      <c r="C5" s="4" t="s">
        <v>268</v>
      </c>
      <c r="D5" s="4"/>
      <c r="E5" s="4" t="s">
        <v>269</v>
      </c>
      <c r="F5" s="4"/>
      <c r="G5" s="4" t="s">
        <v>174</v>
      </c>
      <c r="H5" s="4"/>
    </row>
    <row r="6" spans="1:8" s="1" customFormat="1" ht="19.5" customHeight="1">
      <c r="A6" s="4" t="s">
        <v>271</v>
      </c>
      <c r="B6" s="4"/>
      <c r="C6" s="4" t="s">
        <v>272</v>
      </c>
      <c r="D6" s="4"/>
      <c r="E6" s="4" t="s">
        <v>273</v>
      </c>
      <c r="F6" s="4"/>
      <c r="G6" s="4" t="s">
        <v>274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 t="s">
        <v>275</v>
      </c>
      <c r="H7" s="4"/>
    </row>
    <row r="8" spans="1:8" s="1" customFormat="1" ht="19.5" customHeight="1">
      <c r="A8" s="4" t="s">
        <v>276</v>
      </c>
      <c r="B8" s="4"/>
      <c r="C8" s="4" t="s">
        <v>277</v>
      </c>
      <c r="D8" s="4"/>
      <c r="E8" s="4">
        <v>100</v>
      </c>
      <c r="F8" s="4"/>
      <c r="G8" s="4"/>
      <c r="H8" s="4"/>
    </row>
    <row r="9" spans="1:8" s="1" customFormat="1" ht="19.5" customHeight="1">
      <c r="A9" s="4"/>
      <c r="B9" s="4"/>
      <c r="C9" s="4" t="s">
        <v>278</v>
      </c>
      <c r="D9" s="4"/>
      <c r="E9" s="4">
        <v>100</v>
      </c>
      <c r="F9" s="4"/>
      <c r="G9" s="4"/>
      <c r="H9" s="4"/>
    </row>
    <row r="10" spans="1:8" s="1" customFormat="1" ht="19.5" customHeight="1">
      <c r="A10" s="4"/>
      <c r="B10" s="4"/>
      <c r="C10" s="4" t="s">
        <v>194</v>
      </c>
      <c r="D10" s="4"/>
      <c r="E10" s="4" t="s">
        <v>236</v>
      </c>
      <c r="F10" s="4"/>
      <c r="G10" s="4"/>
      <c r="H10" s="4"/>
    </row>
    <row r="11" spans="1:8" s="1" customFormat="1" ht="19.5" customHeight="1">
      <c r="A11" s="5" t="s">
        <v>279</v>
      </c>
      <c r="B11" s="4" t="s">
        <v>280</v>
      </c>
      <c r="C11" s="4"/>
      <c r="D11" s="4"/>
      <c r="E11" s="4"/>
      <c r="F11" s="4"/>
      <c r="G11" s="4"/>
      <c r="H11" s="4"/>
    </row>
    <row r="12" spans="1:8" s="1" customFormat="1" ht="54" customHeight="1">
      <c r="A12" s="5"/>
      <c r="B12" s="4" t="s">
        <v>289</v>
      </c>
      <c r="C12" s="4"/>
      <c r="D12" s="4"/>
      <c r="E12" s="4"/>
      <c r="F12" s="4"/>
      <c r="G12" s="4"/>
      <c r="H12" s="4"/>
    </row>
    <row r="13" spans="1:8" s="1" customFormat="1" ht="19.5" customHeight="1">
      <c r="A13" s="6" t="s">
        <v>202</v>
      </c>
      <c r="B13" s="6" t="s">
        <v>203</v>
      </c>
      <c r="C13" s="4" t="s">
        <v>204</v>
      </c>
      <c r="D13" s="4"/>
      <c r="E13" s="4"/>
      <c r="F13" s="4"/>
      <c r="G13" s="4" t="s">
        <v>282</v>
      </c>
      <c r="H13" s="4"/>
    </row>
    <row r="14" spans="1:8" s="1" customFormat="1" ht="15" customHeight="1">
      <c r="A14" s="7" t="s">
        <v>206</v>
      </c>
      <c r="B14" s="6" t="s">
        <v>207</v>
      </c>
      <c r="C14" s="4" t="s">
        <v>290</v>
      </c>
      <c r="D14" s="4"/>
      <c r="E14" s="4"/>
      <c r="F14" s="4"/>
      <c r="G14" s="8" t="s">
        <v>291</v>
      </c>
      <c r="H14" s="8"/>
    </row>
    <row r="15" spans="1:8" s="1" customFormat="1" ht="15" customHeight="1">
      <c r="A15" s="7"/>
      <c r="B15" s="13"/>
      <c r="C15" s="4" t="s">
        <v>292</v>
      </c>
      <c r="D15" s="4"/>
      <c r="E15" s="4"/>
      <c r="F15" s="4"/>
      <c r="G15" s="8" t="s">
        <v>293</v>
      </c>
      <c r="H15" s="8"/>
    </row>
    <row r="16" spans="1:8" s="1" customFormat="1" ht="15" customHeight="1">
      <c r="A16" s="7"/>
      <c r="B16" s="14" t="s">
        <v>221</v>
      </c>
      <c r="C16" s="4" t="s">
        <v>294</v>
      </c>
      <c r="D16" s="4"/>
      <c r="E16" s="4"/>
      <c r="F16" s="4"/>
      <c r="G16" s="8" t="s">
        <v>285</v>
      </c>
      <c r="H16" s="8"/>
    </row>
    <row r="17" spans="1:8" s="1" customFormat="1" ht="15" customHeight="1">
      <c r="A17" s="7"/>
      <c r="B17" s="6" t="s">
        <v>228</v>
      </c>
      <c r="C17" s="4" t="s">
        <v>295</v>
      </c>
      <c r="D17" s="4"/>
      <c r="E17" s="4"/>
      <c r="F17" s="4"/>
      <c r="G17" s="8" t="s">
        <v>285</v>
      </c>
      <c r="H17" s="8"/>
    </row>
    <row r="18" spans="1:8" s="1" customFormat="1" ht="15" customHeight="1">
      <c r="A18" s="7"/>
      <c r="B18" s="6" t="s">
        <v>233</v>
      </c>
      <c r="C18" s="4" t="s">
        <v>296</v>
      </c>
      <c r="D18" s="4"/>
      <c r="E18" s="4"/>
      <c r="F18" s="4"/>
      <c r="G18" s="8" t="s">
        <v>297</v>
      </c>
      <c r="H18" s="8"/>
    </row>
    <row r="19" spans="1:8" s="1" customFormat="1" ht="15" customHeight="1">
      <c r="A19" s="7" t="s">
        <v>234</v>
      </c>
      <c r="B19" s="6" t="s">
        <v>235</v>
      </c>
      <c r="C19" s="4" t="s">
        <v>298</v>
      </c>
      <c r="D19" s="4"/>
      <c r="E19" s="4"/>
      <c r="F19" s="4"/>
      <c r="G19" s="8" t="s">
        <v>299</v>
      </c>
      <c r="H19" s="8"/>
    </row>
    <row r="20" spans="1:8" s="1" customFormat="1" ht="15" customHeight="1">
      <c r="A20" s="7"/>
      <c r="B20" s="6" t="s">
        <v>237</v>
      </c>
      <c r="C20" s="4" t="s">
        <v>300</v>
      </c>
      <c r="D20" s="4"/>
      <c r="E20" s="4"/>
      <c r="F20" s="4"/>
      <c r="G20" s="8" t="s">
        <v>301</v>
      </c>
      <c r="H20" s="8"/>
    </row>
    <row r="21" spans="1:8" s="1" customFormat="1" ht="15" customHeight="1">
      <c r="A21" s="7"/>
      <c r="B21" s="6" t="s">
        <v>246</v>
      </c>
      <c r="C21" s="4" t="s">
        <v>299</v>
      </c>
      <c r="D21" s="4"/>
      <c r="E21" s="4"/>
      <c r="F21" s="4"/>
      <c r="G21" s="8" t="s">
        <v>299</v>
      </c>
      <c r="H21" s="8"/>
    </row>
    <row r="22" spans="1:8" s="1" customFormat="1" ht="15" customHeight="1">
      <c r="A22" s="7"/>
      <c r="B22" s="6" t="s">
        <v>253</v>
      </c>
      <c r="C22" s="4" t="s">
        <v>255</v>
      </c>
      <c r="D22" s="4"/>
      <c r="E22" s="4"/>
      <c r="F22" s="4"/>
      <c r="G22" s="8" t="s">
        <v>301</v>
      </c>
      <c r="H22" s="8"/>
    </row>
    <row r="23" spans="1:8" ht="14.25">
      <c r="A23" s="7" t="s">
        <v>257</v>
      </c>
      <c r="B23" s="6" t="s">
        <v>257</v>
      </c>
      <c r="C23" s="4" t="s">
        <v>302</v>
      </c>
      <c r="D23" s="4"/>
      <c r="E23" s="4"/>
      <c r="F23" s="4"/>
      <c r="G23" s="8" t="s">
        <v>303</v>
      </c>
      <c r="H23" s="8"/>
    </row>
    <row r="24" spans="1:8" ht="14.25">
      <c r="A24" s="7"/>
      <c r="B24" s="6"/>
      <c r="C24" s="4" t="s">
        <v>304</v>
      </c>
      <c r="D24" s="4"/>
      <c r="E24" s="4"/>
      <c r="F24" s="4"/>
      <c r="G24" s="8" t="s">
        <v>303</v>
      </c>
      <c r="H24" s="8"/>
    </row>
  </sheetData>
  <sheetProtection/>
  <mergeCells count="5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1:A12"/>
    <mergeCell ref="A14:A18"/>
    <mergeCell ref="A19:A22"/>
    <mergeCell ref="A23:A24"/>
    <mergeCell ref="B23:B24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C5" sqref="C5:D5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262</v>
      </c>
    </row>
    <row r="2" spans="1:8" s="1" customFormat="1" ht="39" customHeight="1">
      <c r="A2" s="3" t="s">
        <v>263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264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265</v>
      </c>
      <c r="B4" s="4"/>
      <c r="C4" s="4" t="s">
        <v>305</v>
      </c>
      <c r="D4" s="4"/>
      <c r="E4" s="4"/>
      <c r="F4" s="4"/>
      <c r="G4" s="4"/>
      <c r="H4" s="4"/>
    </row>
    <row r="5" spans="1:8" s="1" customFormat="1" ht="19.5" customHeight="1">
      <c r="A5" s="4" t="s">
        <v>267</v>
      </c>
      <c r="B5" s="4"/>
      <c r="C5" s="4" t="s">
        <v>268</v>
      </c>
      <c r="D5" s="4"/>
      <c r="E5" s="4" t="s">
        <v>269</v>
      </c>
      <c r="F5" s="4"/>
      <c r="G5" s="4" t="s">
        <v>306</v>
      </c>
      <c r="H5" s="4"/>
    </row>
    <row r="6" spans="1:8" s="1" customFormat="1" ht="19.5" customHeight="1">
      <c r="A6" s="4" t="s">
        <v>271</v>
      </c>
      <c r="B6" s="4"/>
      <c r="C6" s="4" t="s">
        <v>272</v>
      </c>
      <c r="D6" s="4"/>
      <c r="E6" s="4" t="s">
        <v>273</v>
      </c>
      <c r="F6" s="4"/>
      <c r="G6" s="4" t="s">
        <v>274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 t="s">
        <v>275</v>
      </c>
      <c r="H7" s="4"/>
    </row>
    <row r="8" spans="1:8" s="1" customFormat="1" ht="19.5" customHeight="1">
      <c r="A8" s="4" t="s">
        <v>276</v>
      </c>
      <c r="B8" s="4"/>
      <c r="C8" s="4" t="s">
        <v>277</v>
      </c>
      <c r="D8" s="4"/>
      <c r="E8" s="4">
        <v>710</v>
      </c>
      <c r="F8" s="4"/>
      <c r="G8" s="4"/>
      <c r="H8" s="4"/>
    </row>
    <row r="9" spans="1:8" s="1" customFormat="1" ht="19.5" customHeight="1">
      <c r="A9" s="4"/>
      <c r="B9" s="4"/>
      <c r="C9" s="4" t="s">
        <v>278</v>
      </c>
      <c r="D9" s="4"/>
      <c r="E9" s="4">
        <v>710</v>
      </c>
      <c r="F9" s="4"/>
      <c r="G9" s="4"/>
      <c r="H9" s="4"/>
    </row>
    <row r="10" spans="1:8" s="1" customFormat="1" ht="19.5" customHeight="1">
      <c r="A10" s="4"/>
      <c r="B10" s="4"/>
      <c r="C10" s="4" t="s">
        <v>194</v>
      </c>
      <c r="D10" s="4"/>
      <c r="E10" s="4" t="s">
        <v>236</v>
      </c>
      <c r="F10" s="4"/>
      <c r="G10" s="4"/>
      <c r="H10" s="4"/>
    </row>
    <row r="11" spans="1:8" s="1" customFormat="1" ht="19.5" customHeight="1">
      <c r="A11" s="5" t="s">
        <v>279</v>
      </c>
      <c r="B11" s="4" t="s">
        <v>280</v>
      </c>
      <c r="C11" s="4"/>
      <c r="D11" s="4"/>
      <c r="E11" s="4"/>
      <c r="F11" s="4"/>
      <c r="G11" s="4"/>
      <c r="H11" s="4"/>
    </row>
    <row r="12" spans="1:8" s="1" customFormat="1" ht="66" customHeight="1">
      <c r="A12" s="5"/>
      <c r="B12" s="12" t="s">
        <v>307</v>
      </c>
      <c r="C12" s="12"/>
      <c r="D12" s="12"/>
      <c r="E12" s="12"/>
      <c r="F12" s="12"/>
      <c r="G12" s="12"/>
      <c r="H12" s="12"/>
    </row>
    <row r="13" spans="1:8" s="1" customFormat="1" ht="19.5" customHeight="1">
      <c r="A13" s="6" t="s">
        <v>202</v>
      </c>
      <c r="B13" s="6" t="s">
        <v>203</v>
      </c>
      <c r="C13" s="4" t="s">
        <v>204</v>
      </c>
      <c r="D13" s="4"/>
      <c r="E13" s="4"/>
      <c r="F13" s="4"/>
      <c r="G13" s="4" t="s">
        <v>282</v>
      </c>
      <c r="H13" s="4"/>
    </row>
    <row r="14" spans="1:8" s="1" customFormat="1" ht="18" customHeight="1">
      <c r="A14" s="7" t="s">
        <v>206</v>
      </c>
      <c r="B14" s="6" t="s">
        <v>207</v>
      </c>
      <c r="C14" s="4" t="s">
        <v>308</v>
      </c>
      <c r="D14" s="4"/>
      <c r="E14" s="4"/>
      <c r="F14" s="4"/>
      <c r="G14" s="8" t="s">
        <v>309</v>
      </c>
      <c r="H14" s="8"/>
    </row>
    <row r="15" spans="1:8" s="1" customFormat="1" ht="18" customHeight="1">
      <c r="A15" s="7"/>
      <c r="B15" s="6"/>
      <c r="C15" s="4" t="s">
        <v>310</v>
      </c>
      <c r="D15" s="4"/>
      <c r="E15" s="4"/>
      <c r="F15" s="4"/>
      <c r="G15" s="8" t="s">
        <v>311</v>
      </c>
      <c r="H15" s="8"/>
    </row>
    <row r="16" spans="1:8" s="1" customFormat="1" ht="18" customHeight="1">
      <c r="A16" s="7"/>
      <c r="B16" s="6" t="s">
        <v>221</v>
      </c>
      <c r="C16" s="4" t="s">
        <v>312</v>
      </c>
      <c r="D16" s="4"/>
      <c r="E16" s="4"/>
      <c r="F16" s="4"/>
      <c r="G16" s="8" t="s">
        <v>313</v>
      </c>
      <c r="H16" s="8"/>
    </row>
    <row r="17" spans="1:8" s="1" customFormat="1" ht="18" customHeight="1">
      <c r="A17" s="7"/>
      <c r="B17" s="6" t="s">
        <v>228</v>
      </c>
      <c r="C17" s="4" t="s">
        <v>314</v>
      </c>
      <c r="D17" s="4"/>
      <c r="E17" s="4"/>
      <c r="F17" s="4"/>
      <c r="G17" s="8" t="s">
        <v>315</v>
      </c>
      <c r="H17" s="8"/>
    </row>
    <row r="18" spans="1:8" s="1" customFormat="1" ht="18" customHeight="1">
      <c r="A18" s="7"/>
      <c r="B18" s="6"/>
      <c r="C18" s="4" t="s">
        <v>316</v>
      </c>
      <c r="D18" s="4"/>
      <c r="E18" s="4"/>
      <c r="F18" s="4"/>
      <c r="G18" s="8" t="s">
        <v>317</v>
      </c>
      <c r="H18" s="8"/>
    </row>
    <row r="19" spans="1:8" s="1" customFormat="1" ht="18" customHeight="1">
      <c r="A19" s="7" t="s">
        <v>234</v>
      </c>
      <c r="B19" s="6" t="s">
        <v>237</v>
      </c>
      <c r="C19" s="4" t="s">
        <v>318</v>
      </c>
      <c r="D19" s="4"/>
      <c r="E19" s="4"/>
      <c r="F19" s="4"/>
      <c r="G19" s="8" t="s">
        <v>243</v>
      </c>
      <c r="H19" s="8"/>
    </row>
    <row r="20" spans="1:8" s="1" customFormat="1" ht="18" customHeight="1">
      <c r="A20" s="7"/>
      <c r="B20" s="6" t="s">
        <v>246</v>
      </c>
      <c r="C20" s="4" t="s">
        <v>250</v>
      </c>
      <c r="D20" s="4"/>
      <c r="E20" s="4"/>
      <c r="F20" s="4"/>
      <c r="G20" s="8" t="s">
        <v>251</v>
      </c>
      <c r="H20" s="8"/>
    </row>
    <row r="21" spans="1:8" s="1" customFormat="1" ht="18" customHeight="1">
      <c r="A21" s="7" t="s">
        <v>257</v>
      </c>
      <c r="B21" s="6" t="s">
        <v>257</v>
      </c>
      <c r="C21" s="4" t="s">
        <v>287</v>
      </c>
      <c r="D21" s="4"/>
      <c r="E21" s="4"/>
      <c r="F21" s="4"/>
      <c r="G21" s="8" t="s">
        <v>219</v>
      </c>
      <c r="H21" s="8"/>
    </row>
    <row r="22" spans="1:8" s="1" customFormat="1" ht="18" customHeight="1">
      <c r="A22" s="7"/>
      <c r="B22" s="6"/>
      <c r="C22" s="4" t="s">
        <v>319</v>
      </c>
      <c r="D22" s="4"/>
      <c r="E22" s="4"/>
      <c r="F22" s="4"/>
      <c r="G22" s="8" t="s">
        <v>219</v>
      </c>
      <c r="H22" s="8"/>
    </row>
  </sheetData>
  <sheetProtection/>
  <mergeCells count="49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8"/>
    <mergeCell ref="A19:A20"/>
    <mergeCell ref="A21:A22"/>
    <mergeCell ref="B14:B15"/>
    <mergeCell ref="B17:B18"/>
    <mergeCell ref="B21:B22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">
      <selection activeCell="E9" sqref="E9:H9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262</v>
      </c>
    </row>
    <row r="2" spans="1:8" s="1" customFormat="1" ht="39" customHeight="1">
      <c r="A2" s="3" t="s">
        <v>263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264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265</v>
      </c>
      <c r="B4" s="4"/>
      <c r="C4" s="4" t="s">
        <v>320</v>
      </c>
      <c r="D4" s="4"/>
      <c r="E4" s="4"/>
      <c r="F4" s="4"/>
      <c r="G4" s="4"/>
      <c r="H4" s="4"/>
    </row>
    <row r="5" spans="1:8" s="1" customFormat="1" ht="19.5" customHeight="1">
      <c r="A5" s="4" t="s">
        <v>267</v>
      </c>
      <c r="B5" s="4"/>
      <c r="C5" s="4" t="s">
        <v>268</v>
      </c>
      <c r="D5" s="4"/>
      <c r="E5" s="4" t="s">
        <v>269</v>
      </c>
      <c r="F5" s="4"/>
      <c r="G5" s="4" t="s">
        <v>321</v>
      </c>
      <c r="H5" s="4"/>
    </row>
    <row r="6" spans="1:8" s="1" customFormat="1" ht="19.5" customHeight="1">
      <c r="A6" s="4" t="s">
        <v>271</v>
      </c>
      <c r="B6" s="4"/>
      <c r="C6" s="4" t="s">
        <v>272</v>
      </c>
      <c r="D6" s="4"/>
      <c r="E6" s="4" t="s">
        <v>273</v>
      </c>
      <c r="F6" s="4"/>
      <c r="G6" s="4" t="s">
        <v>274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 t="s">
        <v>275</v>
      </c>
      <c r="H7" s="4"/>
    </row>
    <row r="8" spans="1:8" s="1" customFormat="1" ht="19.5" customHeight="1">
      <c r="A8" s="4" t="s">
        <v>276</v>
      </c>
      <c r="B8" s="4"/>
      <c r="C8" s="4" t="s">
        <v>277</v>
      </c>
      <c r="D8" s="4"/>
      <c r="E8" s="4">
        <v>6</v>
      </c>
      <c r="F8" s="4"/>
      <c r="G8" s="4"/>
      <c r="H8" s="4"/>
    </row>
    <row r="9" spans="1:8" s="1" customFormat="1" ht="19.5" customHeight="1">
      <c r="A9" s="4"/>
      <c r="B9" s="4"/>
      <c r="C9" s="4" t="s">
        <v>278</v>
      </c>
      <c r="D9" s="4"/>
      <c r="E9" s="4">
        <v>6</v>
      </c>
      <c r="F9" s="4"/>
      <c r="G9" s="4"/>
      <c r="H9" s="4"/>
    </row>
    <row r="10" spans="1:8" s="1" customFormat="1" ht="19.5" customHeight="1">
      <c r="A10" s="4"/>
      <c r="B10" s="4"/>
      <c r="C10" s="4" t="s">
        <v>194</v>
      </c>
      <c r="D10" s="4"/>
      <c r="E10" s="4">
        <v>0</v>
      </c>
      <c r="F10" s="4"/>
      <c r="G10" s="4"/>
      <c r="H10" s="4"/>
    </row>
    <row r="11" spans="1:8" s="1" customFormat="1" ht="19.5" customHeight="1">
      <c r="A11" s="5" t="s">
        <v>279</v>
      </c>
      <c r="B11" s="4" t="s">
        <v>280</v>
      </c>
      <c r="C11" s="4"/>
      <c r="D11" s="4"/>
      <c r="E11" s="4"/>
      <c r="F11" s="4"/>
      <c r="G11" s="4"/>
      <c r="H11" s="4"/>
    </row>
    <row r="12" spans="1:8" s="1" customFormat="1" ht="54" customHeight="1">
      <c r="A12" s="5"/>
      <c r="B12" s="4" t="s">
        <v>322</v>
      </c>
      <c r="C12" s="4"/>
      <c r="D12" s="4"/>
      <c r="E12" s="4"/>
      <c r="F12" s="4"/>
      <c r="G12" s="4"/>
      <c r="H12" s="4"/>
    </row>
    <row r="13" spans="1:8" s="1" customFormat="1" ht="19.5" customHeight="1">
      <c r="A13" s="6" t="s">
        <v>202</v>
      </c>
      <c r="B13" s="6" t="s">
        <v>203</v>
      </c>
      <c r="C13" s="4" t="s">
        <v>204</v>
      </c>
      <c r="D13" s="4"/>
      <c r="E13" s="4"/>
      <c r="F13" s="4"/>
      <c r="G13" s="4" t="s">
        <v>282</v>
      </c>
      <c r="H13" s="4"/>
    </row>
    <row r="14" spans="1:8" s="1" customFormat="1" ht="15" customHeight="1">
      <c r="A14" s="7" t="s">
        <v>206</v>
      </c>
      <c r="B14" s="6" t="s">
        <v>207</v>
      </c>
      <c r="C14" s="4" t="s">
        <v>323</v>
      </c>
      <c r="D14" s="4"/>
      <c r="E14" s="4"/>
      <c r="F14" s="4"/>
      <c r="G14" s="8" t="s">
        <v>324</v>
      </c>
      <c r="H14" s="8"/>
    </row>
    <row r="15" spans="1:8" s="1" customFormat="1" ht="15" customHeight="1">
      <c r="A15" s="7"/>
      <c r="B15" s="6" t="s">
        <v>221</v>
      </c>
      <c r="C15" s="4" t="s">
        <v>325</v>
      </c>
      <c r="D15" s="4"/>
      <c r="E15" s="4"/>
      <c r="F15" s="4"/>
      <c r="G15" s="8" t="s">
        <v>219</v>
      </c>
      <c r="H15" s="8"/>
    </row>
    <row r="16" spans="1:8" s="1" customFormat="1" ht="15" customHeight="1">
      <c r="A16" s="7"/>
      <c r="B16" s="6" t="s">
        <v>228</v>
      </c>
      <c r="C16" s="4" t="s">
        <v>232</v>
      </c>
      <c r="D16" s="4"/>
      <c r="E16" s="4"/>
      <c r="F16" s="4"/>
      <c r="G16" s="8" t="s">
        <v>219</v>
      </c>
      <c r="H16" s="8"/>
    </row>
    <row r="17" spans="1:8" s="1" customFormat="1" ht="15" customHeight="1">
      <c r="A17" s="7"/>
      <c r="B17" s="6" t="s">
        <v>233</v>
      </c>
      <c r="C17" s="4" t="s">
        <v>326</v>
      </c>
      <c r="D17" s="4"/>
      <c r="E17" s="4"/>
      <c r="F17" s="4"/>
      <c r="G17" s="8" t="s">
        <v>285</v>
      </c>
      <c r="H17" s="8"/>
    </row>
    <row r="18" spans="1:8" s="1" customFormat="1" ht="15" customHeight="1">
      <c r="A18" s="9" t="s">
        <v>234</v>
      </c>
      <c r="B18" s="6" t="s">
        <v>235</v>
      </c>
      <c r="C18" s="4" t="s">
        <v>327</v>
      </c>
      <c r="D18" s="4"/>
      <c r="E18" s="4"/>
      <c r="F18" s="4"/>
      <c r="G18" s="8" t="s">
        <v>328</v>
      </c>
      <c r="H18" s="8"/>
    </row>
    <row r="19" spans="1:8" s="1" customFormat="1" ht="15" customHeight="1">
      <c r="A19" s="10"/>
      <c r="B19" s="6" t="s">
        <v>237</v>
      </c>
      <c r="C19" s="4" t="s">
        <v>240</v>
      </c>
      <c r="D19" s="4"/>
      <c r="E19" s="4"/>
      <c r="F19" s="4"/>
      <c r="G19" s="8" t="s">
        <v>241</v>
      </c>
      <c r="H19" s="8"/>
    </row>
    <row r="20" spans="1:8" s="1" customFormat="1" ht="15" customHeight="1">
      <c r="A20" s="10"/>
      <c r="B20" s="6" t="s">
        <v>246</v>
      </c>
      <c r="C20" s="4" t="s">
        <v>329</v>
      </c>
      <c r="D20" s="4"/>
      <c r="E20" s="4"/>
      <c r="F20" s="4"/>
      <c r="G20" s="8" t="s">
        <v>219</v>
      </c>
      <c r="H20" s="8"/>
    </row>
    <row r="21" spans="1:8" s="1" customFormat="1" ht="15" customHeight="1">
      <c r="A21" s="11"/>
      <c r="B21" s="6" t="s">
        <v>253</v>
      </c>
      <c r="C21" s="4" t="s">
        <v>330</v>
      </c>
      <c r="D21" s="4"/>
      <c r="E21" s="4"/>
      <c r="F21" s="4"/>
      <c r="G21" s="8" t="s">
        <v>285</v>
      </c>
      <c r="H21" s="8"/>
    </row>
    <row r="22" spans="1:8" s="1" customFormat="1" ht="15" customHeight="1">
      <c r="A22" s="7" t="s">
        <v>257</v>
      </c>
      <c r="B22" s="6" t="s">
        <v>257</v>
      </c>
      <c r="C22" s="4" t="s">
        <v>260</v>
      </c>
      <c r="D22" s="4"/>
      <c r="E22" s="4"/>
      <c r="F22" s="4"/>
      <c r="G22" s="8" t="s">
        <v>219</v>
      </c>
      <c r="H22" s="8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D4" sqref="D4:D5"/>
    </sheetView>
  </sheetViews>
  <sheetFormatPr defaultColWidth="9.00390625" defaultRowHeight="14.25"/>
  <cols>
    <col min="1" max="1" width="14.25390625" style="120" customWidth="1"/>
    <col min="2" max="2" width="25.125" style="131" customWidth="1"/>
    <col min="3" max="3" width="11.00390625" style="121" customWidth="1"/>
    <col min="4" max="4" width="8.375" style="120" customWidth="1"/>
    <col min="5" max="5" width="10.00390625" style="121" customWidth="1"/>
    <col min="6" max="6" width="9.00390625" style="120" customWidth="1"/>
    <col min="7" max="7" width="8.375" style="120" customWidth="1"/>
    <col min="8" max="8" width="8.125" style="120" customWidth="1"/>
    <col min="9" max="9" width="5.75390625" style="120" customWidth="1"/>
    <col min="10" max="10" width="7.50390625" style="120" customWidth="1"/>
    <col min="11" max="11" width="6.00390625" style="120" customWidth="1"/>
    <col min="12" max="12" width="7.625" style="120" customWidth="1"/>
    <col min="13" max="13" width="6.75390625" style="120" customWidth="1"/>
    <col min="14" max="14" width="8.125" style="120" customWidth="1"/>
    <col min="15" max="16384" width="9.00390625" style="120" customWidth="1"/>
  </cols>
  <sheetData>
    <row r="1" spans="1:2" ht="30.75" customHeight="1">
      <c r="A1" s="122" t="s">
        <v>30</v>
      </c>
      <c r="B1" s="122"/>
    </row>
    <row r="2" spans="1:14" ht="30.75" customHeight="1">
      <c r="A2" s="123" t="s">
        <v>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30.75" customHeight="1">
      <c r="A3" s="131" t="s">
        <v>2</v>
      </c>
      <c r="M3" s="140" t="s">
        <v>3</v>
      </c>
      <c r="N3" s="140"/>
    </row>
    <row r="4" spans="1:14" ht="30" customHeight="1">
      <c r="A4" s="49" t="s">
        <v>32</v>
      </c>
      <c r="B4" s="49"/>
      <c r="C4" s="49" t="s">
        <v>33</v>
      </c>
      <c r="D4" s="49" t="s">
        <v>34</v>
      </c>
      <c r="E4" s="49" t="s">
        <v>35</v>
      </c>
      <c r="F4" s="49"/>
      <c r="G4" s="49"/>
      <c r="H4" s="49"/>
      <c r="I4" s="49" t="s">
        <v>36</v>
      </c>
      <c r="J4" s="49" t="s">
        <v>37</v>
      </c>
      <c r="K4" s="49" t="s">
        <v>38</v>
      </c>
      <c r="L4" s="49" t="s">
        <v>39</v>
      </c>
      <c r="M4" s="49" t="s">
        <v>40</v>
      </c>
      <c r="N4" s="49" t="s">
        <v>41</v>
      </c>
    </row>
    <row r="5" spans="1:14" ht="42.75">
      <c r="A5" s="49"/>
      <c r="B5" s="49"/>
      <c r="C5" s="49"/>
      <c r="D5" s="49"/>
      <c r="E5" s="49" t="s">
        <v>42</v>
      </c>
      <c r="F5" s="132" t="s">
        <v>43</v>
      </c>
      <c r="G5" s="132" t="s">
        <v>44</v>
      </c>
      <c r="H5" s="132" t="s">
        <v>45</v>
      </c>
      <c r="I5" s="49"/>
      <c r="J5" s="49"/>
      <c r="K5" s="49"/>
      <c r="L5" s="49"/>
      <c r="M5" s="49"/>
      <c r="N5" s="49"/>
    </row>
    <row r="6" spans="1:14" ht="15.75" customHeight="1">
      <c r="A6" s="132" t="s">
        <v>46</v>
      </c>
      <c r="B6" s="93" t="s">
        <v>47</v>
      </c>
      <c r="C6" s="53"/>
      <c r="D6" s="54"/>
      <c r="E6" s="53"/>
      <c r="F6" s="54"/>
      <c r="G6" s="54"/>
      <c r="H6" s="54"/>
      <c r="I6" s="54"/>
      <c r="J6" s="54"/>
      <c r="K6" s="54"/>
      <c r="L6" s="54"/>
      <c r="M6" s="54"/>
      <c r="N6" s="54"/>
    </row>
    <row r="7" spans="1:14" ht="15.75" customHeight="1">
      <c r="A7" s="93">
        <v>208</v>
      </c>
      <c r="B7" s="86" t="s">
        <v>10</v>
      </c>
      <c r="C7" s="81">
        <v>53.63</v>
      </c>
      <c r="D7" s="54"/>
      <c r="E7" s="81">
        <v>53.63</v>
      </c>
      <c r="F7" s="54"/>
      <c r="G7" s="54"/>
      <c r="H7" s="54"/>
      <c r="I7" s="54"/>
      <c r="J7" s="54"/>
      <c r="K7" s="54"/>
      <c r="L7" s="54"/>
      <c r="M7" s="54"/>
      <c r="N7" s="54"/>
    </row>
    <row r="8" spans="1:14" ht="15.75" customHeight="1">
      <c r="A8" s="96" t="s">
        <v>48</v>
      </c>
      <c r="B8" s="86" t="s">
        <v>49</v>
      </c>
      <c r="C8" s="81">
        <v>53.63</v>
      </c>
      <c r="D8" s="54"/>
      <c r="E8" s="81">
        <v>53.63</v>
      </c>
      <c r="F8" s="54"/>
      <c r="G8" s="54"/>
      <c r="H8" s="54"/>
      <c r="I8" s="54"/>
      <c r="J8" s="54"/>
      <c r="K8" s="54"/>
      <c r="L8" s="54"/>
      <c r="M8" s="54"/>
      <c r="N8" s="54"/>
    </row>
    <row r="9" spans="1:14" ht="15.75" customHeight="1">
      <c r="A9" s="49">
        <v>2080505</v>
      </c>
      <c r="B9" s="86" t="s">
        <v>50</v>
      </c>
      <c r="C9" s="81">
        <v>53.63</v>
      </c>
      <c r="D9" s="54"/>
      <c r="E9" s="81">
        <v>53.63</v>
      </c>
      <c r="F9" s="54"/>
      <c r="G9" s="54"/>
      <c r="H9" s="54"/>
      <c r="I9" s="54"/>
      <c r="J9" s="54"/>
      <c r="K9" s="54"/>
      <c r="L9" s="54"/>
      <c r="M9" s="54"/>
      <c r="N9" s="54"/>
    </row>
    <row r="10" spans="1:14" ht="15.75" customHeight="1">
      <c r="A10" s="93">
        <v>210</v>
      </c>
      <c r="B10" s="86" t="s">
        <v>12</v>
      </c>
      <c r="C10" s="81">
        <v>25.11</v>
      </c>
      <c r="D10" s="54"/>
      <c r="E10" s="81">
        <v>25.11</v>
      </c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5.75" customHeight="1">
      <c r="A11" s="96" t="s">
        <v>51</v>
      </c>
      <c r="B11" s="86" t="s">
        <v>52</v>
      </c>
      <c r="C11" s="81">
        <v>25.11</v>
      </c>
      <c r="D11" s="54"/>
      <c r="E11" s="81">
        <v>25.11</v>
      </c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5.75" customHeight="1">
      <c r="A12" s="53">
        <v>2101101</v>
      </c>
      <c r="B12" s="86" t="s">
        <v>53</v>
      </c>
      <c r="C12" s="81">
        <v>25.11</v>
      </c>
      <c r="D12" s="54"/>
      <c r="E12" s="81">
        <v>25.11</v>
      </c>
      <c r="F12" s="54"/>
      <c r="G12" s="54"/>
      <c r="H12" s="54"/>
      <c r="I12" s="54"/>
      <c r="J12" s="54"/>
      <c r="K12" s="54"/>
      <c r="L12" s="54"/>
      <c r="M12" s="54"/>
      <c r="N12" s="54"/>
    </row>
    <row r="13" spans="1:14" s="130" customFormat="1" ht="15.75" customHeight="1">
      <c r="A13" s="133">
        <v>212</v>
      </c>
      <c r="B13" s="134" t="s">
        <v>14</v>
      </c>
      <c r="C13" s="135">
        <v>1320.76</v>
      </c>
      <c r="D13" s="136"/>
      <c r="E13" s="135">
        <v>1320.76</v>
      </c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4" ht="15.75" customHeight="1">
      <c r="A14" s="137" t="s">
        <v>54</v>
      </c>
      <c r="B14" s="86" t="s">
        <v>55</v>
      </c>
      <c r="C14" s="81">
        <v>437.93</v>
      </c>
      <c r="D14" s="54"/>
      <c r="E14" s="81">
        <v>437.93</v>
      </c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5.75" customHeight="1">
      <c r="A15" s="49">
        <v>2120101</v>
      </c>
      <c r="B15" s="86" t="s">
        <v>56</v>
      </c>
      <c r="C15" s="81">
        <v>138.68</v>
      </c>
      <c r="D15" s="54"/>
      <c r="E15" s="81">
        <v>138.68</v>
      </c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5.75" customHeight="1">
      <c r="A16" s="127">
        <v>2120104</v>
      </c>
      <c r="B16" s="86" t="s">
        <v>57</v>
      </c>
      <c r="C16" s="81">
        <v>299.25</v>
      </c>
      <c r="D16" s="138"/>
      <c r="E16" s="81">
        <v>299.25</v>
      </c>
      <c r="F16" s="54"/>
      <c r="G16" s="54"/>
      <c r="H16" s="54"/>
      <c r="I16" s="54"/>
      <c r="J16" s="54"/>
      <c r="K16" s="54"/>
      <c r="L16" s="54"/>
      <c r="M16" s="54"/>
      <c r="N16" s="54"/>
    </row>
    <row r="17" spans="1:14" ht="15.75" customHeight="1">
      <c r="A17" s="96" t="s">
        <v>58</v>
      </c>
      <c r="B17" s="86" t="s">
        <v>59</v>
      </c>
      <c r="C17" s="81">
        <v>25</v>
      </c>
      <c r="D17" s="54"/>
      <c r="E17" s="81">
        <v>25</v>
      </c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5.75" customHeight="1">
      <c r="A18" s="49">
        <v>2120303</v>
      </c>
      <c r="B18" s="86" t="s">
        <v>60</v>
      </c>
      <c r="C18" s="81">
        <v>25</v>
      </c>
      <c r="D18" s="54"/>
      <c r="E18" s="81">
        <v>25</v>
      </c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5.75" customHeight="1">
      <c r="A19" s="77" t="s">
        <v>61</v>
      </c>
      <c r="B19" s="77" t="s">
        <v>62</v>
      </c>
      <c r="C19" s="97">
        <v>857.83</v>
      </c>
      <c r="D19" s="78"/>
      <c r="E19" s="78">
        <v>857.83</v>
      </c>
      <c r="F19" s="81"/>
      <c r="G19" s="54"/>
      <c r="H19" s="54"/>
      <c r="I19" s="54"/>
      <c r="J19" s="54"/>
      <c r="K19" s="54"/>
      <c r="L19" s="54"/>
      <c r="M19" s="54"/>
      <c r="N19" s="54"/>
    </row>
    <row r="20" spans="1:14" ht="15.75" customHeight="1">
      <c r="A20" s="77" t="s">
        <v>63</v>
      </c>
      <c r="B20" s="77" t="s">
        <v>64</v>
      </c>
      <c r="C20" s="97">
        <v>857.83</v>
      </c>
      <c r="D20" s="78"/>
      <c r="E20" s="78">
        <v>857.83</v>
      </c>
      <c r="F20" s="81"/>
      <c r="G20" s="139"/>
      <c r="H20" s="139"/>
      <c r="I20" s="139"/>
      <c r="J20" s="139"/>
      <c r="K20" s="139"/>
      <c r="L20" s="139"/>
      <c r="M20" s="139"/>
      <c r="N20" s="139"/>
    </row>
    <row r="21" spans="1:14" ht="15.75" customHeight="1">
      <c r="A21" s="93">
        <v>221</v>
      </c>
      <c r="B21" s="86" t="s">
        <v>16</v>
      </c>
      <c r="C21" s="81">
        <v>38.74</v>
      </c>
      <c r="D21" s="54"/>
      <c r="E21" s="81">
        <v>38.74</v>
      </c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5.75" customHeight="1">
      <c r="A22" s="96" t="s">
        <v>65</v>
      </c>
      <c r="B22" s="86" t="s">
        <v>66</v>
      </c>
      <c r="C22" s="81">
        <v>38.74</v>
      </c>
      <c r="D22" s="54"/>
      <c r="E22" s="81">
        <v>38.74</v>
      </c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5.75" customHeight="1">
      <c r="A23" s="49">
        <v>2210201</v>
      </c>
      <c r="B23" s="86" t="s">
        <v>67</v>
      </c>
      <c r="C23" s="81">
        <v>38.74</v>
      </c>
      <c r="D23" s="54"/>
      <c r="E23" s="81">
        <v>38.74</v>
      </c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customHeight="1">
      <c r="A24" s="49" t="s">
        <v>33</v>
      </c>
      <c r="B24" s="93"/>
      <c r="C24" s="81">
        <f>C7+FC10+C13+C21+C10</f>
        <v>1438.24</v>
      </c>
      <c r="D24" s="54"/>
      <c r="E24" s="53">
        <f>E7+E10+E13+E21</f>
        <v>1438.24</v>
      </c>
      <c r="F24" s="54"/>
      <c r="G24" s="54"/>
      <c r="H24" s="54"/>
      <c r="I24" s="54"/>
      <c r="J24" s="54"/>
      <c r="K24" s="54"/>
      <c r="L24" s="54"/>
      <c r="M24" s="54"/>
      <c r="N24" s="54"/>
    </row>
  </sheetData>
  <sheetProtection/>
  <mergeCells count="15">
    <mergeCell ref="A1:B1"/>
    <mergeCell ref="A2:N2"/>
    <mergeCell ref="A3:C3"/>
    <mergeCell ref="M3:N3"/>
    <mergeCell ref="E4:H4"/>
    <mergeCell ref="A24:B24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3">
      <selection activeCell="D16" sqref="D16"/>
    </sheetView>
  </sheetViews>
  <sheetFormatPr defaultColWidth="9.00390625" defaultRowHeight="14.25"/>
  <cols>
    <col min="1" max="1" width="14.375" style="0" customWidth="1"/>
    <col min="2" max="2" width="26.50390625" style="0" customWidth="1"/>
    <col min="3" max="5" width="16.00390625" style="70" customWidth="1"/>
    <col min="6" max="7" width="16.00390625" style="0" customWidth="1"/>
    <col min="8" max="8" width="13.75390625" style="0" customWidth="1"/>
  </cols>
  <sheetData>
    <row r="1" spans="1:5" s="120" customFormat="1" ht="30.75" customHeight="1">
      <c r="A1" s="122" t="s">
        <v>68</v>
      </c>
      <c r="B1" s="122"/>
      <c r="C1" s="121"/>
      <c r="D1" s="121"/>
      <c r="E1" s="121"/>
    </row>
    <row r="2" spans="1:12" s="120" customFormat="1" ht="30.75" customHeight="1">
      <c r="A2" s="123" t="s">
        <v>69</v>
      </c>
      <c r="B2" s="123"/>
      <c r="C2" s="123"/>
      <c r="D2" s="123"/>
      <c r="E2" s="123"/>
      <c r="F2" s="123"/>
      <c r="G2" s="123"/>
      <c r="H2" s="123"/>
      <c r="I2" s="129"/>
      <c r="J2" s="129"/>
      <c r="K2" s="129"/>
      <c r="L2" s="129"/>
    </row>
    <row r="3" spans="1:12" s="120" customFormat="1" ht="30.75" customHeight="1">
      <c r="A3" s="124" t="s">
        <v>2</v>
      </c>
      <c r="B3" s="124"/>
      <c r="C3" s="123"/>
      <c r="D3" s="123"/>
      <c r="E3" s="123"/>
      <c r="F3" s="123"/>
      <c r="G3" s="125" t="s">
        <v>3</v>
      </c>
      <c r="H3" s="125"/>
      <c r="I3" s="123"/>
      <c r="J3" s="123"/>
      <c r="K3" s="123"/>
      <c r="L3" s="123"/>
    </row>
    <row r="4" spans="1:8" s="121" customFormat="1" ht="28.5">
      <c r="A4" s="49" t="s">
        <v>32</v>
      </c>
      <c r="B4" s="49"/>
      <c r="C4" s="53" t="s">
        <v>33</v>
      </c>
      <c r="D4" s="53" t="s">
        <v>70</v>
      </c>
      <c r="E4" s="53" t="s">
        <v>71</v>
      </c>
      <c r="F4" s="53" t="s">
        <v>72</v>
      </c>
      <c r="G4" s="53" t="s">
        <v>73</v>
      </c>
      <c r="H4" s="53" t="s">
        <v>74</v>
      </c>
    </row>
    <row r="5" spans="1:8" ht="14.25">
      <c r="A5" s="49"/>
      <c r="B5" s="49"/>
      <c r="C5" s="126"/>
      <c r="D5" s="126"/>
      <c r="E5" s="126"/>
      <c r="F5" s="52"/>
      <c r="G5" s="52"/>
      <c r="H5" s="52"/>
    </row>
    <row r="6" spans="1:8" s="46" customFormat="1" ht="14.25">
      <c r="A6" s="49" t="s">
        <v>46</v>
      </c>
      <c r="B6" s="49" t="s">
        <v>47</v>
      </c>
      <c r="C6" s="74"/>
      <c r="D6" s="74"/>
      <c r="E6" s="74"/>
      <c r="F6" s="74"/>
      <c r="G6" s="74"/>
      <c r="H6" s="74"/>
    </row>
    <row r="7" spans="1:8" s="46" customFormat="1" ht="18" customHeight="1">
      <c r="A7" s="93">
        <v>208</v>
      </c>
      <c r="B7" s="94" t="s">
        <v>10</v>
      </c>
      <c r="C7" s="78">
        <v>53.63</v>
      </c>
      <c r="D7" s="78">
        <v>53.63</v>
      </c>
      <c r="E7" s="78"/>
      <c r="F7" s="74"/>
      <c r="G7" s="74"/>
      <c r="H7" s="74"/>
    </row>
    <row r="8" spans="1:8" s="46" customFormat="1" ht="18" customHeight="1">
      <c r="A8" s="96" t="s">
        <v>48</v>
      </c>
      <c r="B8" s="94" t="s">
        <v>49</v>
      </c>
      <c r="C8" s="78">
        <v>53.63</v>
      </c>
      <c r="D8" s="78">
        <v>53.63</v>
      </c>
      <c r="E8" s="78"/>
      <c r="F8" s="74"/>
      <c r="G8" s="74"/>
      <c r="H8" s="74"/>
    </row>
    <row r="9" spans="1:8" s="46" customFormat="1" ht="39" customHeight="1">
      <c r="A9" s="96" t="s">
        <v>75</v>
      </c>
      <c r="B9" s="94" t="s">
        <v>50</v>
      </c>
      <c r="C9" s="78">
        <v>53.63</v>
      </c>
      <c r="D9" s="78">
        <v>53.63</v>
      </c>
      <c r="E9" s="78"/>
      <c r="F9" s="74"/>
      <c r="G9" s="74"/>
      <c r="H9" s="74"/>
    </row>
    <row r="10" spans="1:8" s="46" customFormat="1" ht="18" customHeight="1">
      <c r="A10" s="93">
        <v>210</v>
      </c>
      <c r="B10" s="94" t="s">
        <v>12</v>
      </c>
      <c r="C10" s="78">
        <v>25.11</v>
      </c>
      <c r="D10" s="78">
        <v>25.11</v>
      </c>
      <c r="E10" s="78"/>
      <c r="F10" s="74"/>
      <c r="G10" s="74"/>
      <c r="H10" s="74"/>
    </row>
    <row r="11" spans="1:8" s="46" customFormat="1" ht="18" customHeight="1">
      <c r="A11" s="96" t="s">
        <v>51</v>
      </c>
      <c r="B11" s="94" t="s">
        <v>52</v>
      </c>
      <c r="C11" s="78">
        <v>25.11</v>
      </c>
      <c r="D11" s="78">
        <v>25.11</v>
      </c>
      <c r="E11" s="78"/>
      <c r="F11" s="74"/>
      <c r="G11" s="74"/>
      <c r="H11" s="74"/>
    </row>
    <row r="12" spans="1:8" ht="18" customHeight="1">
      <c r="A12" s="96" t="s">
        <v>76</v>
      </c>
      <c r="B12" s="94" t="s">
        <v>53</v>
      </c>
      <c r="C12" s="78">
        <v>25.11</v>
      </c>
      <c r="D12" s="78">
        <v>25.11</v>
      </c>
      <c r="E12" s="78"/>
      <c r="F12" s="52"/>
      <c r="G12" s="52"/>
      <c r="H12" s="52"/>
    </row>
    <row r="13" spans="1:8" ht="18" customHeight="1">
      <c r="A13" s="96">
        <v>212</v>
      </c>
      <c r="B13" s="94" t="s">
        <v>14</v>
      </c>
      <c r="C13" s="78">
        <v>1320.76</v>
      </c>
      <c r="D13" s="78">
        <v>579.76</v>
      </c>
      <c r="E13" s="78">
        <v>741</v>
      </c>
      <c r="F13" s="52"/>
      <c r="G13" s="52"/>
      <c r="H13" s="52"/>
    </row>
    <row r="14" spans="1:8" ht="18" customHeight="1">
      <c r="A14" s="96" t="s">
        <v>54</v>
      </c>
      <c r="B14" s="94" t="s">
        <v>55</v>
      </c>
      <c r="C14" s="78">
        <v>437.93</v>
      </c>
      <c r="D14" s="78">
        <v>431.93</v>
      </c>
      <c r="E14" s="78">
        <v>6</v>
      </c>
      <c r="F14" s="52"/>
      <c r="G14" s="52"/>
      <c r="H14" s="52"/>
    </row>
    <row r="15" spans="1:8" ht="16.5" customHeight="1">
      <c r="A15" s="96" t="s">
        <v>77</v>
      </c>
      <c r="B15" s="94" t="s">
        <v>56</v>
      </c>
      <c r="C15" s="78">
        <v>138.68</v>
      </c>
      <c r="D15" s="78">
        <v>138.68</v>
      </c>
      <c r="E15" s="78"/>
      <c r="F15" s="52"/>
      <c r="G15" s="52"/>
      <c r="H15" s="52"/>
    </row>
    <row r="16" spans="1:8" ht="15.75" customHeight="1">
      <c r="A16" s="127">
        <v>2120104</v>
      </c>
      <c r="B16" s="86" t="s">
        <v>57</v>
      </c>
      <c r="C16" s="81">
        <v>299.25</v>
      </c>
      <c r="D16" s="81">
        <v>293.25</v>
      </c>
      <c r="E16" s="81">
        <v>6</v>
      </c>
      <c r="F16" s="52"/>
      <c r="G16" s="52"/>
      <c r="H16" s="52"/>
    </row>
    <row r="17" spans="1:8" ht="18" customHeight="1">
      <c r="A17" s="96" t="s">
        <v>58</v>
      </c>
      <c r="B17" s="94" t="s">
        <v>59</v>
      </c>
      <c r="C17" s="78">
        <v>25</v>
      </c>
      <c r="D17" s="78"/>
      <c r="E17" s="78">
        <v>25</v>
      </c>
      <c r="F17" s="52"/>
      <c r="G17" s="52"/>
      <c r="H17" s="52"/>
    </row>
    <row r="18" spans="1:8" ht="18" customHeight="1">
      <c r="A18" s="96" t="s">
        <v>78</v>
      </c>
      <c r="B18" s="94" t="s">
        <v>60</v>
      </c>
      <c r="C18" s="78">
        <v>25</v>
      </c>
      <c r="D18" s="78"/>
      <c r="E18" s="78">
        <v>25</v>
      </c>
      <c r="F18" s="52"/>
      <c r="G18" s="52"/>
      <c r="H18" s="52"/>
    </row>
    <row r="19" spans="1:8" ht="18" customHeight="1">
      <c r="A19" s="77" t="s">
        <v>61</v>
      </c>
      <c r="B19" s="77" t="s">
        <v>62</v>
      </c>
      <c r="C19" s="78">
        <v>857.83</v>
      </c>
      <c r="D19" s="78">
        <v>147.83</v>
      </c>
      <c r="E19" s="78">
        <v>710</v>
      </c>
      <c r="F19" s="52"/>
      <c r="G19" s="52"/>
      <c r="H19" s="52"/>
    </row>
    <row r="20" spans="1:8" ht="18" customHeight="1">
      <c r="A20" s="77" t="s">
        <v>63</v>
      </c>
      <c r="B20" s="77" t="s">
        <v>64</v>
      </c>
      <c r="C20" s="78">
        <v>857.83</v>
      </c>
      <c r="D20" s="78">
        <v>147.83</v>
      </c>
      <c r="E20" s="78">
        <v>710</v>
      </c>
      <c r="F20" s="52"/>
      <c r="G20" s="52"/>
      <c r="H20" s="52"/>
    </row>
    <row r="21" spans="1:8" ht="18" customHeight="1">
      <c r="A21" s="96">
        <v>221</v>
      </c>
      <c r="B21" s="94" t="s">
        <v>16</v>
      </c>
      <c r="C21" s="78">
        <v>38.74</v>
      </c>
      <c r="D21" s="78">
        <v>38.74</v>
      </c>
      <c r="E21" s="78"/>
      <c r="F21" s="52"/>
      <c r="G21" s="52"/>
      <c r="H21" s="52"/>
    </row>
    <row r="22" spans="1:8" ht="18" customHeight="1">
      <c r="A22" s="96" t="s">
        <v>65</v>
      </c>
      <c r="B22" s="94" t="s">
        <v>66</v>
      </c>
      <c r="C22" s="78">
        <v>38.74</v>
      </c>
      <c r="D22" s="78">
        <v>38.74</v>
      </c>
      <c r="E22" s="78"/>
      <c r="F22" s="52"/>
      <c r="G22" s="52"/>
      <c r="H22" s="52"/>
    </row>
    <row r="23" spans="1:8" ht="18" customHeight="1">
      <c r="A23" s="96" t="s">
        <v>79</v>
      </c>
      <c r="B23" s="94" t="s">
        <v>67</v>
      </c>
      <c r="C23" s="78">
        <v>38.74</v>
      </c>
      <c r="D23" s="78">
        <v>38.74</v>
      </c>
      <c r="E23" s="78"/>
      <c r="F23" s="52"/>
      <c r="G23" s="52"/>
      <c r="H23" s="52"/>
    </row>
    <row r="24" spans="1:8" ht="18" customHeight="1">
      <c r="A24" s="49" t="s">
        <v>33</v>
      </c>
      <c r="B24" s="49"/>
      <c r="C24" s="78">
        <f>C7+C10+C13+C21</f>
        <v>1438.24</v>
      </c>
      <c r="D24" s="78">
        <f>D7+D10+D13+D21</f>
        <v>697.24</v>
      </c>
      <c r="E24" s="99">
        <v>741</v>
      </c>
      <c r="F24" s="128"/>
      <c r="G24" s="128"/>
      <c r="H24" s="128"/>
    </row>
  </sheetData>
  <sheetProtection/>
  <mergeCells count="6">
    <mergeCell ref="A1:B1"/>
    <mergeCell ref="A2:H2"/>
    <mergeCell ref="A3:B3"/>
    <mergeCell ref="G3:H3"/>
    <mergeCell ref="A24:B24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C10" sqref="C10"/>
    </sheetView>
  </sheetViews>
  <sheetFormatPr defaultColWidth="7.25390625" defaultRowHeight="19.5" customHeight="1"/>
  <cols>
    <col min="1" max="1" width="25.75390625" style="101" customWidth="1"/>
    <col min="2" max="2" width="16.00390625" style="102" customWidth="1"/>
    <col min="3" max="3" width="20.625" style="101" customWidth="1"/>
    <col min="4" max="6" width="16.00390625" style="102" customWidth="1"/>
    <col min="7" max="16384" width="7.25390625" style="101" customWidth="1"/>
  </cols>
  <sheetData>
    <row r="1" spans="1:6" s="100" customFormat="1" ht="19.5" customHeight="1">
      <c r="A1" s="103" t="s">
        <v>80</v>
      </c>
      <c r="B1" s="104"/>
      <c r="D1" s="104"/>
      <c r="E1" s="104"/>
      <c r="F1" s="102"/>
    </row>
    <row r="2" spans="1:6" ht="29.25" customHeight="1">
      <c r="A2" s="105" t="s">
        <v>81</v>
      </c>
      <c r="B2" s="105"/>
      <c r="C2" s="105"/>
      <c r="D2" s="105"/>
      <c r="E2" s="105"/>
      <c r="F2" s="105"/>
    </row>
    <row r="3" spans="1:6" ht="17.25" customHeight="1">
      <c r="A3" s="106" t="s">
        <v>2</v>
      </c>
      <c r="B3" s="106"/>
      <c r="F3" s="107" t="s">
        <v>3</v>
      </c>
    </row>
    <row r="4" spans="1:6" ht="17.25" customHeight="1">
      <c r="A4" s="108" t="s">
        <v>4</v>
      </c>
      <c r="B4" s="109"/>
      <c r="C4" s="108" t="s">
        <v>5</v>
      </c>
      <c r="D4" s="110"/>
      <c r="E4" s="110"/>
      <c r="F4" s="109"/>
    </row>
    <row r="5" spans="1:6" ht="33" customHeight="1">
      <c r="A5" s="111" t="s">
        <v>6</v>
      </c>
      <c r="B5" s="111" t="s">
        <v>7</v>
      </c>
      <c r="C5" s="111" t="s">
        <v>82</v>
      </c>
      <c r="D5" s="111" t="s">
        <v>33</v>
      </c>
      <c r="E5" s="112" t="s">
        <v>83</v>
      </c>
      <c r="F5" s="112" t="s">
        <v>84</v>
      </c>
    </row>
    <row r="6" spans="1:6" ht="17.25" customHeight="1">
      <c r="A6" s="113" t="s">
        <v>85</v>
      </c>
      <c r="B6" s="114">
        <v>1438.24</v>
      </c>
      <c r="C6" s="115" t="s">
        <v>86</v>
      </c>
      <c r="D6" s="116">
        <v>1438.24</v>
      </c>
      <c r="E6" s="116">
        <v>1438.24</v>
      </c>
      <c r="F6" s="111"/>
    </row>
    <row r="7" spans="1:6" ht="17.25" customHeight="1">
      <c r="A7" s="113" t="s">
        <v>11</v>
      </c>
      <c r="B7" s="114">
        <v>1438.24</v>
      </c>
      <c r="C7" s="117" t="s">
        <v>10</v>
      </c>
      <c r="D7" s="116">
        <v>53.63</v>
      </c>
      <c r="E7" s="116">
        <v>53.63</v>
      </c>
      <c r="F7" s="66"/>
    </row>
    <row r="8" spans="1:6" ht="17.25" customHeight="1">
      <c r="A8" s="113" t="s">
        <v>13</v>
      </c>
      <c r="B8" s="118"/>
      <c r="C8" s="117" t="s">
        <v>12</v>
      </c>
      <c r="D8" s="116">
        <v>25.11</v>
      </c>
      <c r="E8" s="116">
        <v>25.11</v>
      </c>
      <c r="F8" s="66"/>
    </row>
    <row r="9" spans="1:6" ht="17.25" customHeight="1">
      <c r="A9" s="113" t="s">
        <v>15</v>
      </c>
      <c r="B9" s="118"/>
      <c r="C9" s="117" t="s">
        <v>14</v>
      </c>
      <c r="D9" s="116">
        <v>1320.76</v>
      </c>
      <c r="E9" s="116">
        <v>1320.76</v>
      </c>
      <c r="F9" s="66"/>
    </row>
    <row r="10" spans="1:6" ht="17.25" customHeight="1">
      <c r="A10" s="113" t="s">
        <v>17</v>
      </c>
      <c r="B10" s="118"/>
      <c r="C10" s="101" t="s">
        <v>16</v>
      </c>
      <c r="D10" s="116">
        <v>38.74</v>
      </c>
      <c r="E10" s="116">
        <v>38.74</v>
      </c>
      <c r="F10" s="66"/>
    </row>
    <row r="11" spans="1:6" ht="17.25" customHeight="1">
      <c r="A11" s="113" t="s">
        <v>87</v>
      </c>
      <c r="B11" s="118"/>
      <c r="C11" s="117" t="s">
        <v>88</v>
      </c>
      <c r="D11" s="112"/>
      <c r="E11" s="112"/>
      <c r="F11" s="66"/>
    </row>
    <row r="12" spans="1:6" ht="17.25" customHeight="1">
      <c r="A12" s="113" t="s">
        <v>89</v>
      </c>
      <c r="B12" s="118"/>
      <c r="C12" s="117"/>
      <c r="D12" s="112"/>
      <c r="E12" s="112"/>
      <c r="F12" s="66"/>
    </row>
    <row r="13" spans="1:6" ht="17.25" customHeight="1">
      <c r="A13" s="113" t="s">
        <v>90</v>
      </c>
      <c r="B13" s="118"/>
      <c r="C13" s="117"/>
      <c r="D13" s="112"/>
      <c r="E13" s="112"/>
      <c r="F13" s="66"/>
    </row>
    <row r="14" spans="1:6" ht="17.25" customHeight="1">
      <c r="A14" s="113"/>
      <c r="B14" s="118"/>
      <c r="C14" s="117"/>
      <c r="D14" s="112"/>
      <c r="E14" s="112"/>
      <c r="F14" s="66"/>
    </row>
    <row r="15" spans="1:6" ht="17.25" customHeight="1">
      <c r="A15" s="113"/>
      <c r="B15" s="118"/>
      <c r="C15" s="117"/>
      <c r="D15" s="112"/>
      <c r="E15" s="112"/>
      <c r="F15" s="66"/>
    </row>
    <row r="16" spans="1:6" ht="17.25" customHeight="1">
      <c r="A16" s="112" t="s">
        <v>28</v>
      </c>
      <c r="B16" s="119">
        <f>B6+B11</f>
        <v>1438.24</v>
      </c>
      <c r="C16" s="112" t="s">
        <v>29</v>
      </c>
      <c r="D16" s="112">
        <f>SUM(D7:D15)</f>
        <v>1438.24</v>
      </c>
      <c r="E16" s="112">
        <f>SUM(E7:E15)</f>
        <v>1438.24</v>
      </c>
      <c r="F16" s="119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8" sqref="C8"/>
    </sheetView>
  </sheetViews>
  <sheetFormatPr defaultColWidth="9.00390625" defaultRowHeight="14.25"/>
  <cols>
    <col min="1" max="1" width="13.875" style="0" customWidth="1"/>
    <col min="2" max="2" width="40.00390625" style="0" customWidth="1"/>
    <col min="3" max="5" width="20.375" style="0" customWidth="1"/>
  </cols>
  <sheetData>
    <row r="1" ht="14.25">
      <c r="A1" s="22" t="s">
        <v>91</v>
      </c>
    </row>
    <row r="2" spans="1:5" ht="30" customHeight="1">
      <c r="A2" s="47" t="s">
        <v>92</v>
      </c>
      <c r="B2" s="47"/>
      <c r="C2" s="47"/>
      <c r="D2" s="47"/>
      <c r="E2" s="47"/>
    </row>
    <row r="3" spans="1:5" ht="14.25">
      <c r="A3" s="22" t="s">
        <v>2</v>
      </c>
      <c r="E3" s="48" t="s">
        <v>3</v>
      </c>
    </row>
    <row r="4" spans="1:5" s="46" customFormat="1" ht="30" customHeight="1">
      <c r="A4" s="49" t="s">
        <v>32</v>
      </c>
      <c r="B4" s="49"/>
      <c r="C4" s="92" t="s">
        <v>33</v>
      </c>
      <c r="D4" s="92" t="s">
        <v>70</v>
      </c>
      <c r="E4" s="92" t="s">
        <v>71</v>
      </c>
    </row>
    <row r="5" spans="1:5" ht="21" customHeight="1">
      <c r="A5" s="49" t="s">
        <v>46</v>
      </c>
      <c r="B5" s="49" t="s">
        <v>47</v>
      </c>
      <c r="C5" s="52"/>
      <c r="D5" s="52"/>
      <c r="E5" s="52"/>
    </row>
    <row r="6" spans="1:5" ht="21" customHeight="1">
      <c r="A6" s="93">
        <v>208</v>
      </c>
      <c r="B6" s="94" t="s">
        <v>10</v>
      </c>
      <c r="C6" s="78">
        <v>53.63</v>
      </c>
      <c r="D6" s="78">
        <v>53.63</v>
      </c>
      <c r="E6" s="95"/>
    </row>
    <row r="7" spans="1:5" ht="21" customHeight="1">
      <c r="A7" s="96" t="s">
        <v>48</v>
      </c>
      <c r="B7" s="94" t="s">
        <v>49</v>
      </c>
      <c r="C7" s="78">
        <v>53.63</v>
      </c>
      <c r="D7" s="78">
        <v>53.63</v>
      </c>
      <c r="E7" s="95"/>
    </row>
    <row r="8" spans="1:5" ht="21" customHeight="1">
      <c r="A8" s="96" t="s">
        <v>75</v>
      </c>
      <c r="B8" s="94" t="s">
        <v>50</v>
      </c>
      <c r="C8" s="78">
        <v>53.63</v>
      </c>
      <c r="D8" s="78">
        <v>53.63</v>
      </c>
      <c r="E8" s="95"/>
    </row>
    <row r="9" spans="1:5" ht="21" customHeight="1">
      <c r="A9" s="96" t="s">
        <v>93</v>
      </c>
      <c r="B9" s="94" t="s">
        <v>12</v>
      </c>
      <c r="C9" s="78">
        <v>25.11</v>
      </c>
      <c r="D9" s="78">
        <v>25.11</v>
      </c>
      <c r="E9" s="95"/>
    </row>
    <row r="10" spans="1:5" ht="21" customHeight="1">
      <c r="A10" s="96" t="s">
        <v>51</v>
      </c>
      <c r="B10" s="94" t="s">
        <v>52</v>
      </c>
      <c r="C10" s="78">
        <v>25.11</v>
      </c>
      <c r="D10" s="78">
        <v>25.11</v>
      </c>
      <c r="E10" s="95"/>
    </row>
    <row r="11" spans="1:5" ht="21" customHeight="1">
      <c r="A11" s="96" t="s">
        <v>76</v>
      </c>
      <c r="B11" s="94" t="s">
        <v>53</v>
      </c>
      <c r="C11" s="78">
        <v>25.11</v>
      </c>
      <c r="D11" s="78">
        <v>25.11</v>
      </c>
      <c r="E11" s="95"/>
    </row>
    <row r="12" spans="1:5" ht="21" customHeight="1">
      <c r="A12" s="96">
        <v>212</v>
      </c>
      <c r="B12" s="94" t="s">
        <v>14</v>
      </c>
      <c r="C12" s="97">
        <v>1320.76</v>
      </c>
      <c r="D12" s="97">
        <v>579.76</v>
      </c>
      <c r="E12" s="95">
        <v>741</v>
      </c>
    </row>
    <row r="13" spans="1:5" ht="21" customHeight="1">
      <c r="A13" s="96" t="s">
        <v>54</v>
      </c>
      <c r="B13" s="94" t="s">
        <v>55</v>
      </c>
      <c r="C13" s="97">
        <v>437.93</v>
      </c>
      <c r="D13" s="97">
        <v>431.93</v>
      </c>
      <c r="E13" s="95">
        <v>6</v>
      </c>
    </row>
    <row r="14" spans="1:5" ht="21" customHeight="1">
      <c r="A14" s="96" t="s">
        <v>77</v>
      </c>
      <c r="B14" s="94" t="s">
        <v>94</v>
      </c>
      <c r="C14" s="97">
        <v>138.68</v>
      </c>
      <c r="D14" s="97">
        <v>138.68</v>
      </c>
      <c r="E14" s="95"/>
    </row>
    <row r="15" spans="1:5" ht="21" customHeight="1">
      <c r="A15" s="96" t="s">
        <v>95</v>
      </c>
      <c r="B15" s="94" t="s">
        <v>57</v>
      </c>
      <c r="C15" s="98">
        <v>299.25</v>
      </c>
      <c r="D15" s="98">
        <v>293.25</v>
      </c>
      <c r="E15" s="98">
        <v>6</v>
      </c>
    </row>
    <row r="16" spans="1:5" ht="21" customHeight="1">
      <c r="A16" s="96" t="s">
        <v>58</v>
      </c>
      <c r="B16" s="94" t="s">
        <v>59</v>
      </c>
      <c r="C16" s="97">
        <v>25</v>
      </c>
      <c r="D16" s="97"/>
      <c r="E16" s="95">
        <v>25</v>
      </c>
    </row>
    <row r="17" spans="1:5" ht="21" customHeight="1">
      <c r="A17" s="96" t="s">
        <v>78</v>
      </c>
      <c r="B17" s="94" t="s">
        <v>60</v>
      </c>
      <c r="C17" s="97">
        <v>25</v>
      </c>
      <c r="D17" s="97"/>
      <c r="E17" s="95">
        <v>25</v>
      </c>
    </row>
    <row r="18" spans="1:5" ht="21" customHeight="1">
      <c r="A18" s="77" t="s">
        <v>61</v>
      </c>
      <c r="B18" s="77" t="s">
        <v>62</v>
      </c>
      <c r="C18" s="78">
        <v>857.83</v>
      </c>
      <c r="D18" s="78">
        <v>147.83</v>
      </c>
      <c r="E18" s="79">
        <v>710</v>
      </c>
    </row>
    <row r="19" spans="1:5" ht="21" customHeight="1">
      <c r="A19" s="77" t="s">
        <v>63</v>
      </c>
      <c r="B19" s="77" t="s">
        <v>64</v>
      </c>
      <c r="C19" s="78">
        <v>857.83</v>
      </c>
      <c r="D19" s="78">
        <v>147.83</v>
      </c>
      <c r="E19" s="79">
        <v>710</v>
      </c>
    </row>
    <row r="20" spans="1:5" ht="21" customHeight="1">
      <c r="A20" s="96">
        <v>221</v>
      </c>
      <c r="B20" s="94" t="s">
        <v>16</v>
      </c>
      <c r="C20" s="78">
        <v>38.74</v>
      </c>
      <c r="D20" s="78">
        <v>38.74</v>
      </c>
      <c r="E20" s="95"/>
    </row>
    <row r="21" spans="1:5" ht="21" customHeight="1">
      <c r="A21" s="96" t="s">
        <v>65</v>
      </c>
      <c r="B21" s="94" t="s">
        <v>66</v>
      </c>
      <c r="C21" s="78">
        <v>38.74</v>
      </c>
      <c r="D21" s="78">
        <v>38.74</v>
      </c>
      <c r="E21" s="95"/>
    </row>
    <row r="22" spans="1:5" ht="21" customHeight="1">
      <c r="A22" s="96" t="s">
        <v>79</v>
      </c>
      <c r="B22" s="94" t="s">
        <v>67</v>
      </c>
      <c r="C22" s="78">
        <v>38.74</v>
      </c>
      <c r="D22" s="78">
        <v>38.74</v>
      </c>
      <c r="E22" s="95"/>
    </row>
    <row r="23" spans="1:5" ht="21" customHeight="1">
      <c r="A23" s="49" t="s">
        <v>96</v>
      </c>
      <c r="B23" s="49"/>
      <c r="C23" s="99">
        <f>C6+C9+C12+C20</f>
        <v>1438.24</v>
      </c>
      <c r="D23" s="99">
        <f>D6+D9+D12+D20</f>
        <v>697.24</v>
      </c>
      <c r="E23" s="99">
        <f>E6+E9+E12+E20</f>
        <v>741</v>
      </c>
    </row>
  </sheetData>
  <sheetProtection/>
  <mergeCells count="3">
    <mergeCell ref="A2:E2"/>
    <mergeCell ref="A4:B4"/>
    <mergeCell ref="A23:B23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C8" sqref="C8"/>
    </sheetView>
  </sheetViews>
  <sheetFormatPr defaultColWidth="9.00390625" defaultRowHeight="14.25"/>
  <cols>
    <col min="1" max="1" width="18.25390625" style="70" customWidth="1"/>
    <col min="2" max="2" width="38.125" style="70" customWidth="1"/>
    <col min="3" max="5" width="20.875" style="70" customWidth="1"/>
  </cols>
  <sheetData>
    <row r="1" ht="14.25">
      <c r="A1" s="70" t="s">
        <v>97</v>
      </c>
    </row>
    <row r="2" spans="1:5" ht="22.5">
      <c r="A2" s="47" t="s">
        <v>98</v>
      </c>
      <c r="B2" s="47"/>
      <c r="C2" s="47"/>
      <c r="D2" s="47"/>
      <c r="E2" s="47"/>
    </row>
    <row r="3" spans="1:5" ht="14.25">
      <c r="A3" s="55" t="s">
        <v>2</v>
      </c>
      <c r="B3" s="55"/>
      <c r="C3" s="55"/>
      <c r="E3" s="46" t="s">
        <v>3</v>
      </c>
    </row>
    <row r="4" spans="1:5" s="46" customFormat="1" ht="32.25" customHeight="1">
      <c r="A4" s="71" t="s">
        <v>99</v>
      </c>
      <c r="B4" s="72"/>
      <c r="C4" s="50" t="s">
        <v>100</v>
      </c>
      <c r="D4" s="73" t="s">
        <v>101</v>
      </c>
      <c r="E4" s="73" t="s">
        <v>102</v>
      </c>
    </row>
    <row r="5" spans="1:5" s="46" customFormat="1" ht="32.25" customHeight="1">
      <c r="A5" s="74" t="s">
        <v>46</v>
      </c>
      <c r="B5" s="74" t="s">
        <v>47</v>
      </c>
      <c r="C5" s="51"/>
      <c r="D5" s="75"/>
      <c r="E5" s="75"/>
    </row>
    <row r="6" spans="1:5" ht="21" customHeight="1">
      <c r="A6" s="76"/>
      <c r="B6" s="77" t="s">
        <v>103</v>
      </c>
      <c r="C6" s="78">
        <v>538.53</v>
      </c>
      <c r="D6" s="78">
        <v>538.53</v>
      </c>
      <c r="E6" s="79"/>
    </row>
    <row r="7" spans="1:5" ht="21" customHeight="1">
      <c r="A7" s="77" t="s">
        <v>104</v>
      </c>
      <c r="B7" s="77" t="s">
        <v>105</v>
      </c>
      <c r="C7" s="78">
        <v>200.21</v>
      </c>
      <c r="D7" s="78">
        <v>200.21</v>
      </c>
      <c r="E7" s="79"/>
    </row>
    <row r="8" spans="1:5" ht="21" customHeight="1">
      <c r="A8" s="77" t="s">
        <v>106</v>
      </c>
      <c r="B8" s="77" t="s">
        <v>107</v>
      </c>
      <c r="C8" s="78">
        <v>115.71</v>
      </c>
      <c r="D8" s="78">
        <v>115.71</v>
      </c>
      <c r="E8" s="79"/>
    </row>
    <row r="9" spans="1:5" ht="21" customHeight="1">
      <c r="A9" s="77" t="s">
        <v>108</v>
      </c>
      <c r="B9" s="77" t="s">
        <v>109</v>
      </c>
      <c r="C9" s="78">
        <v>2.4</v>
      </c>
      <c r="D9" s="78">
        <v>2.4</v>
      </c>
      <c r="E9" s="79"/>
    </row>
    <row r="10" spans="1:5" s="69" customFormat="1" ht="21" customHeight="1">
      <c r="A10" s="77" t="s">
        <v>110</v>
      </c>
      <c r="B10" s="77" t="s">
        <v>111</v>
      </c>
      <c r="C10" s="78">
        <v>4.64</v>
      </c>
      <c r="D10" s="78">
        <v>4.64</v>
      </c>
      <c r="E10" s="80"/>
    </row>
    <row r="11" spans="1:5" s="69" customFormat="1" ht="21" customHeight="1">
      <c r="A11" s="77" t="s">
        <v>112</v>
      </c>
      <c r="B11" s="77" t="s">
        <v>113</v>
      </c>
      <c r="C11" s="78">
        <v>16.89</v>
      </c>
      <c r="D11" s="78">
        <v>16.89</v>
      </c>
      <c r="E11" s="81"/>
    </row>
    <row r="12" spans="1:5" ht="21" customHeight="1">
      <c r="A12" s="77" t="s">
        <v>114</v>
      </c>
      <c r="B12" s="77" t="s">
        <v>115</v>
      </c>
      <c r="C12" s="78">
        <v>53.63</v>
      </c>
      <c r="D12" s="78">
        <v>53.63</v>
      </c>
      <c r="E12" s="81"/>
    </row>
    <row r="13" spans="1:5" ht="21" customHeight="1">
      <c r="A13" s="77" t="s">
        <v>116</v>
      </c>
      <c r="B13" s="77" t="s">
        <v>117</v>
      </c>
      <c r="C13" s="78">
        <v>25.11</v>
      </c>
      <c r="D13" s="78">
        <v>25.11</v>
      </c>
      <c r="E13" s="81"/>
    </row>
    <row r="14" spans="1:7" ht="21" customHeight="1">
      <c r="A14" s="77" t="s">
        <v>118</v>
      </c>
      <c r="B14" s="77" t="s">
        <v>119</v>
      </c>
      <c r="C14" s="78">
        <v>38.74</v>
      </c>
      <c r="D14" s="78">
        <v>38.74</v>
      </c>
      <c r="E14" s="81"/>
      <c r="F14" s="82"/>
      <c r="G14" s="82"/>
    </row>
    <row r="15" spans="1:5" ht="18" customHeight="1">
      <c r="A15" s="77" t="s">
        <v>120</v>
      </c>
      <c r="B15" s="77" t="s">
        <v>121</v>
      </c>
      <c r="C15" s="78">
        <v>81.2</v>
      </c>
      <c r="D15" s="78">
        <v>81.2</v>
      </c>
      <c r="E15" s="79"/>
    </row>
    <row r="16" spans="1:7" ht="21" customHeight="1">
      <c r="A16" s="77"/>
      <c r="B16" s="77" t="s">
        <v>122</v>
      </c>
      <c r="C16" s="78">
        <v>156.98</v>
      </c>
      <c r="D16" s="78"/>
      <c r="E16" s="81">
        <v>156.98</v>
      </c>
      <c r="F16" s="82"/>
      <c r="G16" s="83"/>
    </row>
    <row r="17" spans="1:13" ht="21" customHeight="1">
      <c r="A17" s="77" t="s">
        <v>123</v>
      </c>
      <c r="B17" s="77" t="s">
        <v>124</v>
      </c>
      <c r="C17" s="78">
        <v>38.1</v>
      </c>
      <c r="D17" s="78"/>
      <c r="E17" s="81">
        <v>38.1</v>
      </c>
      <c r="F17" s="82"/>
      <c r="G17" s="83"/>
      <c r="H17" s="82"/>
      <c r="I17" s="82"/>
      <c r="J17" s="82"/>
      <c r="K17" s="82"/>
      <c r="L17" s="82"/>
      <c r="M17" s="82"/>
    </row>
    <row r="18" spans="1:13" ht="21" customHeight="1">
      <c r="A18" s="77" t="s">
        <v>125</v>
      </c>
      <c r="B18" s="77" t="s">
        <v>126</v>
      </c>
      <c r="C18" s="78">
        <v>5.5</v>
      </c>
      <c r="D18" s="78"/>
      <c r="E18" s="81">
        <v>5.5</v>
      </c>
      <c r="F18" s="82"/>
      <c r="G18" s="83"/>
      <c r="H18" s="82"/>
      <c r="I18" s="89"/>
      <c r="J18" s="83"/>
      <c r="K18" s="82"/>
      <c r="L18" s="82"/>
      <c r="M18" s="82"/>
    </row>
    <row r="19" spans="1:13" ht="21" customHeight="1">
      <c r="A19" s="77" t="s">
        <v>127</v>
      </c>
      <c r="B19" s="77" t="s">
        <v>128</v>
      </c>
      <c r="C19" s="78">
        <v>11.04</v>
      </c>
      <c r="D19" s="78"/>
      <c r="E19" s="81">
        <v>11.04</v>
      </c>
      <c r="F19" s="82"/>
      <c r="G19" s="83"/>
      <c r="H19" s="82"/>
      <c r="I19" s="89"/>
      <c r="J19" s="83"/>
      <c r="K19" s="82"/>
      <c r="L19" s="82"/>
      <c r="M19" s="82"/>
    </row>
    <row r="20" spans="1:13" s="69" customFormat="1" ht="21" customHeight="1">
      <c r="A20" s="77" t="s">
        <v>129</v>
      </c>
      <c r="B20" s="77" t="s">
        <v>130</v>
      </c>
      <c r="C20" s="78">
        <v>34.1</v>
      </c>
      <c r="D20" s="78"/>
      <c r="E20" s="81">
        <v>34.1</v>
      </c>
      <c r="F20" s="84"/>
      <c r="G20" s="83"/>
      <c r="H20" s="84"/>
      <c r="I20" s="89"/>
      <c r="J20" s="83"/>
      <c r="K20" s="84"/>
      <c r="L20" s="84"/>
      <c r="M20" s="84"/>
    </row>
    <row r="21" spans="1:13" ht="21" customHeight="1">
      <c r="A21" s="85" t="s">
        <v>131</v>
      </c>
      <c r="B21" s="85" t="s">
        <v>132</v>
      </c>
      <c r="C21" s="78">
        <v>3.1</v>
      </c>
      <c r="D21" s="78"/>
      <c r="E21" s="81">
        <v>3.1</v>
      </c>
      <c r="F21" s="82"/>
      <c r="G21" s="83"/>
      <c r="H21" s="82"/>
      <c r="I21" s="89"/>
      <c r="J21" s="83"/>
      <c r="K21" s="82"/>
      <c r="L21" s="82"/>
      <c r="M21" s="82"/>
    </row>
    <row r="22" spans="1:13" ht="21" customHeight="1">
      <c r="A22" s="86" t="s">
        <v>133</v>
      </c>
      <c r="B22" s="86" t="s">
        <v>134</v>
      </c>
      <c r="C22" s="78">
        <v>2.43</v>
      </c>
      <c r="D22" s="78"/>
      <c r="E22" s="81">
        <v>2.43</v>
      </c>
      <c r="F22" s="82"/>
      <c r="G22" s="83"/>
      <c r="H22" s="82"/>
      <c r="I22" s="89"/>
      <c r="J22" s="83"/>
      <c r="K22" s="82"/>
      <c r="L22" s="82"/>
      <c r="M22" s="82"/>
    </row>
    <row r="23" spans="1:13" ht="21" customHeight="1">
      <c r="A23" s="86" t="s">
        <v>135</v>
      </c>
      <c r="B23" s="86" t="s">
        <v>136</v>
      </c>
      <c r="C23" s="78">
        <v>10.12</v>
      </c>
      <c r="D23" s="78"/>
      <c r="E23" s="81">
        <v>10.12</v>
      </c>
      <c r="F23" s="82"/>
      <c r="G23" s="83"/>
      <c r="H23" s="82"/>
      <c r="I23" s="89"/>
      <c r="J23" s="83"/>
      <c r="K23" s="82"/>
      <c r="L23" s="82"/>
      <c r="M23" s="82"/>
    </row>
    <row r="24" spans="1:13" ht="21" customHeight="1">
      <c r="A24" s="77" t="s">
        <v>137</v>
      </c>
      <c r="B24" s="77" t="s">
        <v>138</v>
      </c>
      <c r="C24" s="78">
        <v>3</v>
      </c>
      <c r="D24" s="78"/>
      <c r="E24" s="81">
        <v>3</v>
      </c>
      <c r="F24" s="82"/>
      <c r="G24" s="83"/>
      <c r="H24" s="82"/>
      <c r="I24" s="89"/>
      <c r="J24" s="83"/>
      <c r="K24" s="82"/>
      <c r="L24" s="82"/>
      <c r="M24" s="82"/>
    </row>
    <row r="25" spans="1:13" ht="21" customHeight="1">
      <c r="A25" s="77" t="s">
        <v>139</v>
      </c>
      <c r="B25" s="77" t="s">
        <v>140</v>
      </c>
      <c r="C25" s="78">
        <v>1</v>
      </c>
      <c r="D25" s="78"/>
      <c r="E25" s="81">
        <v>1</v>
      </c>
      <c r="F25" s="82"/>
      <c r="G25" s="83"/>
      <c r="H25" s="82"/>
      <c r="I25" s="89"/>
      <c r="J25" s="83"/>
      <c r="K25" s="82"/>
      <c r="L25" s="82"/>
      <c r="M25" s="82"/>
    </row>
    <row r="26" spans="1:13" ht="21" customHeight="1">
      <c r="A26" s="77" t="s">
        <v>141</v>
      </c>
      <c r="B26" s="77" t="s">
        <v>142</v>
      </c>
      <c r="C26" s="78">
        <v>3</v>
      </c>
      <c r="D26" s="78"/>
      <c r="E26" s="81">
        <v>3</v>
      </c>
      <c r="F26" s="82"/>
      <c r="G26" s="83"/>
      <c r="H26" s="82"/>
      <c r="I26" s="89"/>
      <c r="J26" s="83"/>
      <c r="K26" s="82"/>
      <c r="L26" s="82"/>
      <c r="M26" s="82"/>
    </row>
    <row r="27" spans="1:13" ht="21" customHeight="1">
      <c r="A27" s="86" t="s">
        <v>143</v>
      </c>
      <c r="B27" s="86" t="s">
        <v>144</v>
      </c>
      <c r="C27" s="78">
        <v>11.42</v>
      </c>
      <c r="D27" s="78"/>
      <c r="E27" s="81">
        <v>11.42</v>
      </c>
      <c r="F27" s="82"/>
      <c r="G27" s="83"/>
      <c r="H27" s="82"/>
      <c r="I27" s="89"/>
      <c r="J27" s="83"/>
      <c r="K27" s="82"/>
      <c r="L27" s="82"/>
      <c r="M27" s="82"/>
    </row>
    <row r="28" spans="1:13" ht="21" customHeight="1">
      <c r="A28" s="86" t="s">
        <v>145</v>
      </c>
      <c r="B28" s="86" t="s">
        <v>146</v>
      </c>
      <c r="C28" s="78">
        <v>5.58</v>
      </c>
      <c r="D28" s="78"/>
      <c r="E28" s="81">
        <v>5.58</v>
      </c>
      <c r="F28" s="82"/>
      <c r="G28" s="83"/>
      <c r="H28" s="82"/>
      <c r="I28" s="89"/>
      <c r="J28" s="83"/>
      <c r="K28" s="82"/>
      <c r="L28" s="82"/>
      <c r="M28" s="82"/>
    </row>
    <row r="29" spans="1:13" ht="21" customHeight="1">
      <c r="A29" s="77" t="s">
        <v>147</v>
      </c>
      <c r="B29" s="77" t="s">
        <v>148</v>
      </c>
      <c r="C29" s="78">
        <v>2</v>
      </c>
      <c r="D29" s="78"/>
      <c r="E29" s="81">
        <v>2</v>
      </c>
      <c r="F29" s="82"/>
      <c r="G29" s="83"/>
      <c r="H29" s="82"/>
      <c r="I29" s="90"/>
      <c r="J29" s="83"/>
      <c r="K29" s="82"/>
      <c r="L29" s="82"/>
      <c r="M29" s="82"/>
    </row>
    <row r="30" spans="1:13" ht="21" customHeight="1">
      <c r="A30" s="77" t="s">
        <v>149</v>
      </c>
      <c r="B30" s="77" t="s">
        <v>150</v>
      </c>
      <c r="C30" s="78">
        <v>8</v>
      </c>
      <c r="D30" s="78"/>
      <c r="E30" s="81">
        <v>8</v>
      </c>
      <c r="F30" s="82"/>
      <c r="G30" s="83"/>
      <c r="H30" s="82"/>
      <c r="I30" s="90"/>
      <c r="J30" s="83"/>
      <c r="K30" s="82"/>
      <c r="L30" s="82"/>
      <c r="M30" s="82"/>
    </row>
    <row r="31" spans="1:13" ht="21" customHeight="1">
      <c r="A31" s="77" t="s">
        <v>151</v>
      </c>
      <c r="B31" s="77" t="s">
        <v>152</v>
      </c>
      <c r="C31" s="78">
        <v>8.59</v>
      </c>
      <c r="D31" s="78"/>
      <c r="E31" s="81">
        <v>8.59</v>
      </c>
      <c r="F31" s="82"/>
      <c r="G31" s="83"/>
      <c r="H31" s="82"/>
      <c r="I31" s="90"/>
      <c r="J31" s="83"/>
      <c r="K31" s="82"/>
      <c r="L31" s="82"/>
      <c r="M31" s="82"/>
    </row>
    <row r="32" spans="1:13" ht="21" customHeight="1">
      <c r="A32" s="77" t="s">
        <v>153</v>
      </c>
      <c r="B32" s="77" t="s">
        <v>154</v>
      </c>
      <c r="C32" s="78">
        <v>10</v>
      </c>
      <c r="D32" s="78"/>
      <c r="E32" s="81">
        <v>10</v>
      </c>
      <c r="F32" s="82"/>
      <c r="G32" s="82"/>
      <c r="H32" s="82"/>
      <c r="I32" s="90"/>
      <c r="J32" s="83"/>
      <c r="K32" s="82"/>
      <c r="L32" s="82"/>
      <c r="M32" s="82"/>
    </row>
    <row r="33" spans="1:13" ht="21" customHeight="1">
      <c r="A33" s="86"/>
      <c r="B33" s="86" t="s">
        <v>155</v>
      </c>
      <c r="C33" s="78">
        <v>1.73</v>
      </c>
      <c r="D33" s="78">
        <v>1.73</v>
      </c>
      <c r="E33" s="81"/>
      <c r="F33" s="82"/>
      <c r="G33" s="82"/>
      <c r="H33" s="82"/>
      <c r="I33" s="91"/>
      <c r="J33" s="83"/>
      <c r="K33" s="82"/>
      <c r="L33" s="82"/>
      <c r="M33" s="82"/>
    </row>
    <row r="34" spans="1:13" ht="21" customHeight="1">
      <c r="A34" s="86" t="s">
        <v>156</v>
      </c>
      <c r="B34" s="86" t="s">
        <v>157</v>
      </c>
      <c r="C34" s="78">
        <v>1.73</v>
      </c>
      <c r="D34" s="78">
        <v>1.73</v>
      </c>
      <c r="E34" s="81"/>
      <c r="F34" s="82"/>
      <c r="G34" s="82"/>
      <c r="H34" s="82"/>
      <c r="I34" s="91"/>
      <c r="J34" s="83"/>
      <c r="K34" s="82"/>
      <c r="L34" s="82"/>
      <c r="M34" s="82"/>
    </row>
    <row r="35" spans="1:13" ht="21" customHeight="1">
      <c r="A35" s="87" t="s">
        <v>33</v>
      </c>
      <c r="B35" s="87"/>
      <c r="C35" s="87">
        <f>C6+C16+C33</f>
        <v>697.24</v>
      </c>
      <c r="D35" s="88">
        <f>D6+D16+D33</f>
        <v>540.26</v>
      </c>
      <c r="E35" s="87">
        <f>E6+E16+E33</f>
        <v>156.98</v>
      </c>
      <c r="F35" s="82"/>
      <c r="G35" s="82"/>
      <c r="H35" s="82"/>
      <c r="I35" s="91"/>
      <c r="J35" s="83"/>
      <c r="K35" s="82"/>
      <c r="L35" s="82"/>
      <c r="M35" s="82"/>
    </row>
  </sheetData>
  <sheetProtection/>
  <mergeCells count="6">
    <mergeCell ref="A2:E2"/>
    <mergeCell ref="A3:C3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4" sqref="C14"/>
    </sheetView>
  </sheetViews>
  <sheetFormatPr defaultColWidth="7.25390625" defaultRowHeight="12.75" customHeight="1"/>
  <cols>
    <col min="1" max="5" width="25.125" style="56" customWidth="1"/>
    <col min="6" max="6" width="14.75390625" style="56" customWidth="1"/>
    <col min="7" max="16384" width="7.25390625" style="56" customWidth="1"/>
  </cols>
  <sheetData>
    <row r="1" spans="1:6" ht="21.75" customHeight="1">
      <c r="A1" t="s">
        <v>158</v>
      </c>
      <c r="F1" s="57"/>
    </row>
    <row r="2" spans="1:6" ht="30" customHeight="1">
      <c r="A2" s="58" t="s">
        <v>159</v>
      </c>
      <c r="B2" s="58"/>
      <c r="C2" s="58"/>
      <c r="D2" s="58"/>
      <c r="E2" s="58"/>
      <c r="F2" s="59"/>
    </row>
    <row r="3" spans="1:5" ht="18" customHeight="1">
      <c r="A3" s="60" t="s">
        <v>2</v>
      </c>
      <c r="B3" s="60"/>
      <c r="E3" s="61" t="s">
        <v>3</v>
      </c>
    </row>
    <row r="4" spans="1:5" ht="31.5" customHeight="1">
      <c r="A4" s="62" t="s">
        <v>96</v>
      </c>
      <c r="B4" s="63" t="s">
        <v>160</v>
      </c>
      <c r="C4" s="62" t="s">
        <v>161</v>
      </c>
      <c r="D4" s="64" t="s">
        <v>162</v>
      </c>
      <c r="E4" s="62" t="s">
        <v>163</v>
      </c>
    </row>
    <row r="5" spans="1:5" ht="25.5" customHeight="1">
      <c r="A5" s="65">
        <v>20.01</v>
      </c>
      <c r="B5" s="66">
        <v>0</v>
      </c>
      <c r="C5" s="67">
        <v>11.42</v>
      </c>
      <c r="D5" s="67">
        <v>8.59</v>
      </c>
      <c r="E5" s="67">
        <v>0</v>
      </c>
    </row>
    <row r="6" ht="12.75" customHeight="1">
      <c r="F6" s="68"/>
    </row>
    <row r="7" ht="12.75" customHeight="1">
      <c r="F7" s="68"/>
    </row>
    <row r="8" ht="12.75" customHeight="1">
      <c r="F8" s="68"/>
    </row>
    <row r="12" ht="12.75" customHeight="1">
      <c r="C12" s="68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workbookViewId="0" topLeftCell="A1">
      <selection activeCell="G10" sqref="G10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22" t="s">
        <v>164</v>
      </c>
    </row>
    <row r="2" spans="1:5" ht="30" customHeight="1">
      <c r="A2" s="47" t="s">
        <v>165</v>
      </c>
      <c r="B2" s="47"/>
      <c r="C2" s="47"/>
      <c r="D2" s="47"/>
      <c r="E2" s="47"/>
    </row>
    <row r="3" spans="1:5" ht="14.25">
      <c r="A3" s="22" t="s">
        <v>2</v>
      </c>
      <c r="E3" s="48" t="s">
        <v>3</v>
      </c>
    </row>
    <row r="4" spans="1:5" s="46" customFormat="1" ht="27" customHeight="1">
      <c r="A4" s="49" t="s">
        <v>32</v>
      </c>
      <c r="B4" s="49"/>
      <c r="C4" s="50" t="s">
        <v>33</v>
      </c>
      <c r="D4" s="50" t="s">
        <v>70</v>
      </c>
      <c r="E4" s="50" t="s">
        <v>71</v>
      </c>
    </row>
    <row r="5" spans="1:5" s="46" customFormat="1" ht="27" customHeight="1">
      <c r="A5" s="49"/>
      <c r="B5" s="49"/>
      <c r="C5" s="51"/>
      <c r="D5" s="51"/>
      <c r="E5" s="51"/>
    </row>
    <row r="6" spans="1:5" ht="21" customHeight="1">
      <c r="A6" s="49" t="s">
        <v>46</v>
      </c>
      <c r="B6" s="49" t="s">
        <v>47</v>
      </c>
      <c r="C6" s="52"/>
      <c r="D6" s="52"/>
      <c r="E6" s="52"/>
    </row>
    <row r="7" spans="1:5" ht="21" customHeight="1">
      <c r="A7" s="49" t="s">
        <v>166</v>
      </c>
      <c r="B7" s="53"/>
      <c r="C7" s="52"/>
      <c r="D7" s="52"/>
      <c r="E7" s="52"/>
    </row>
    <row r="8" spans="1:5" ht="21" customHeight="1">
      <c r="A8" s="49" t="s">
        <v>167</v>
      </c>
      <c r="B8" s="53"/>
      <c r="C8" s="52"/>
      <c r="D8" s="52"/>
      <c r="E8" s="52"/>
    </row>
    <row r="9" spans="1:5" ht="21" customHeight="1">
      <c r="A9" s="49" t="s">
        <v>168</v>
      </c>
      <c r="B9" s="53"/>
      <c r="C9" s="52"/>
      <c r="D9" s="52"/>
      <c r="E9" s="52"/>
    </row>
    <row r="10" spans="1:5" ht="21" customHeight="1">
      <c r="A10" s="49" t="s">
        <v>169</v>
      </c>
      <c r="B10" s="53"/>
      <c r="C10" s="52"/>
      <c r="D10" s="52"/>
      <c r="E10" s="52"/>
    </row>
    <row r="11" spans="1:5" ht="21" customHeight="1">
      <c r="A11" s="53"/>
      <c r="B11" s="53"/>
      <c r="C11" s="52"/>
      <c r="D11" s="52"/>
      <c r="E11" s="52"/>
    </row>
    <row r="12" spans="1:5" ht="21" customHeight="1">
      <c r="A12" s="54"/>
      <c r="B12" s="54"/>
      <c r="C12" s="52"/>
      <c r="D12" s="52"/>
      <c r="E12" s="52"/>
    </row>
    <row r="13" spans="1:5" ht="21" customHeight="1">
      <c r="A13" s="54"/>
      <c r="B13" s="54"/>
      <c r="C13" s="52"/>
      <c r="D13" s="52"/>
      <c r="E13" s="52"/>
    </row>
    <row r="14" spans="1:5" ht="21" customHeight="1">
      <c r="A14" s="54"/>
      <c r="B14" s="54"/>
      <c r="C14" s="52"/>
      <c r="D14" s="52"/>
      <c r="E14" s="52"/>
    </row>
    <row r="15" spans="1:5" ht="21" customHeight="1">
      <c r="A15" s="49" t="s">
        <v>96</v>
      </c>
      <c r="B15" s="49"/>
      <c r="C15" s="52"/>
      <c r="D15" s="52"/>
      <c r="E15" s="52"/>
    </row>
    <row r="16" spans="1:5" ht="14.25">
      <c r="A16" s="55" t="s">
        <v>170</v>
      </c>
      <c r="B16" s="55"/>
      <c r="C16" s="55"/>
      <c r="D16" s="55"/>
      <c r="E16" s="55"/>
    </row>
  </sheetData>
  <sheetProtection/>
  <mergeCells count="7">
    <mergeCell ref="A2:E2"/>
    <mergeCell ref="A15:B15"/>
    <mergeCell ref="A16:E16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SheetLayoutView="100" workbookViewId="0" topLeftCell="A6">
      <selection activeCell="O9" sqref="O9"/>
    </sheetView>
  </sheetViews>
  <sheetFormatPr defaultColWidth="8.875" defaultRowHeight="14.25"/>
  <cols>
    <col min="1" max="1" width="14.875" style="21" customWidth="1"/>
    <col min="2" max="2" width="7.875" style="21" customWidth="1"/>
    <col min="3" max="3" width="6.00390625" style="21" customWidth="1"/>
    <col min="4" max="4" width="13.00390625" style="21" customWidth="1"/>
    <col min="5" max="6" width="11.50390625" style="21" customWidth="1"/>
    <col min="7" max="7" width="10.375" style="21" customWidth="1"/>
    <col min="8" max="8" width="21.875" style="21" customWidth="1"/>
    <col min="9" max="9" width="7.375" style="21" customWidth="1"/>
    <col min="10" max="10" width="4.875" style="21" customWidth="1"/>
    <col min="11" max="11" width="7.25390625" style="21" customWidth="1"/>
    <col min="12" max="12" width="7.50390625" style="21" customWidth="1"/>
    <col min="13" max="13" width="15.25390625" style="21" customWidth="1"/>
    <col min="14" max="16384" width="8.875" style="21" customWidth="1"/>
  </cols>
  <sheetData>
    <row r="1" ht="14.25">
      <c r="A1" s="22" t="s">
        <v>171</v>
      </c>
    </row>
    <row r="2" spans="1:13" s="21" customFormat="1" ht="37.5" customHeight="1">
      <c r="A2" s="23" t="s">
        <v>172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1" customFormat="1" ht="19.5" customHeight="1">
      <c r="A3" s="24" t="s">
        <v>173</v>
      </c>
      <c r="B3" s="24" t="s">
        <v>174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1" customFormat="1" ht="19.5" customHeight="1">
      <c r="A4" s="24" t="s">
        <v>175</v>
      </c>
      <c r="B4" s="24" t="s">
        <v>176</v>
      </c>
      <c r="C4" s="24"/>
      <c r="D4" s="24"/>
      <c r="E4" s="24"/>
      <c r="F4" s="24"/>
      <c r="G4" s="24" t="s">
        <v>177</v>
      </c>
      <c r="H4" s="24">
        <v>3821536</v>
      </c>
      <c r="I4" s="24"/>
      <c r="J4" s="24"/>
      <c r="K4" s="24"/>
      <c r="L4" s="24"/>
      <c r="M4" s="24"/>
    </row>
    <row r="5" spans="1:13" s="21" customFormat="1" ht="19.5" customHeight="1">
      <c r="A5" s="25" t="s">
        <v>178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21" customFormat="1" ht="19.5" customHeight="1">
      <c r="A6" s="24" t="s">
        <v>179</v>
      </c>
      <c r="B6" s="24"/>
      <c r="C6" s="24"/>
      <c r="D6" s="26" t="s">
        <v>180</v>
      </c>
      <c r="E6" s="26"/>
      <c r="F6" s="26"/>
      <c r="G6" s="26" t="s">
        <v>181</v>
      </c>
      <c r="H6" s="26"/>
      <c r="I6" s="26"/>
      <c r="J6" s="26"/>
      <c r="K6" s="26"/>
      <c r="L6" s="26"/>
      <c r="M6" s="26"/>
    </row>
    <row r="7" spans="1:13" s="21" customFormat="1" ht="33" customHeight="1">
      <c r="A7" s="24" t="s">
        <v>182</v>
      </c>
      <c r="B7" s="24"/>
      <c r="C7" s="24"/>
      <c r="D7" s="24" t="s">
        <v>183</v>
      </c>
      <c r="E7" s="24"/>
      <c r="F7" s="24"/>
      <c r="G7" s="24" t="s">
        <v>184</v>
      </c>
      <c r="H7" s="24"/>
      <c r="I7" s="26"/>
      <c r="J7" s="26"/>
      <c r="K7" s="26"/>
      <c r="L7" s="26"/>
      <c r="M7" s="26"/>
    </row>
    <row r="8" spans="1:13" s="21" customFormat="1" ht="19.5" customHeight="1">
      <c r="A8" s="24" t="s">
        <v>185</v>
      </c>
      <c r="B8" s="24"/>
      <c r="C8" s="24"/>
      <c r="D8" s="24">
        <v>364</v>
      </c>
      <c r="E8" s="24"/>
      <c r="F8" s="24"/>
      <c r="G8" s="24" t="s">
        <v>186</v>
      </c>
      <c r="H8" s="24"/>
      <c r="I8" s="26">
        <v>10</v>
      </c>
      <c r="J8" s="26"/>
      <c r="K8" s="26"/>
      <c r="L8" s="26"/>
      <c r="M8" s="26"/>
    </row>
    <row r="9" spans="1:13" s="21" customFormat="1" ht="19.5" customHeight="1">
      <c r="A9" s="24" t="s">
        <v>187</v>
      </c>
      <c r="B9" s="24"/>
      <c r="C9" s="24"/>
      <c r="D9" s="24">
        <v>57</v>
      </c>
      <c r="E9" s="24"/>
      <c r="F9" s="24"/>
      <c r="G9" s="24" t="s">
        <v>188</v>
      </c>
      <c r="H9" s="24"/>
      <c r="I9" s="26">
        <v>297</v>
      </c>
      <c r="J9" s="26"/>
      <c r="K9" s="26"/>
      <c r="L9" s="26"/>
      <c r="M9" s="26"/>
    </row>
    <row r="10" spans="1:13" s="21" customFormat="1" ht="19.5" customHeight="1">
      <c r="A10" s="27" t="s">
        <v>189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21" customFormat="1" ht="19.5" customHeight="1">
      <c r="A11" s="24" t="s">
        <v>190</v>
      </c>
      <c r="B11" s="24"/>
      <c r="C11" s="24"/>
      <c r="D11" s="28" t="s">
        <v>191</v>
      </c>
      <c r="E11" s="28"/>
      <c r="F11" s="28"/>
      <c r="G11" s="24" t="s">
        <v>192</v>
      </c>
      <c r="H11" s="24"/>
      <c r="I11" s="43"/>
      <c r="J11" s="43"/>
      <c r="K11" s="43"/>
      <c r="L11" s="43"/>
      <c r="M11" s="43"/>
    </row>
    <row r="12" spans="1:13" s="21" customFormat="1" ht="19.5" customHeight="1">
      <c r="A12" s="24" t="s">
        <v>193</v>
      </c>
      <c r="B12" s="24"/>
      <c r="C12" s="24"/>
      <c r="D12" s="28" t="s">
        <v>191</v>
      </c>
      <c r="E12" s="28"/>
      <c r="F12" s="28"/>
      <c r="G12" s="24" t="s">
        <v>194</v>
      </c>
      <c r="H12" s="24"/>
      <c r="I12" s="43"/>
      <c r="J12" s="43"/>
      <c r="K12" s="43"/>
      <c r="L12" s="43"/>
      <c r="M12" s="43"/>
    </row>
    <row r="13" spans="1:13" s="21" customFormat="1" ht="19.5" customHeight="1">
      <c r="A13" s="24" t="s">
        <v>195</v>
      </c>
      <c r="B13" s="24"/>
      <c r="C13" s="24"/>
      <c r="D13" s="28" t="s">
        <v>191</v>
      </c>
      <c r="E13" s="28"/>
      <c r="F13" s="28"/>
      <c r="G13" s="24" t="s">
        <v>196</v>
      </c>
      <c r="H13" s="24"/>
      <c r="I13" s="28" t="s">
        <v>197</v>
      </c>
      <c r="J13" s="28"/>
      <c r="K13" s="28"/>
      <c r="L13" s="28"/>
      <c r="M13" s="28"/>
    </row>
    <row r="14" spans="1:13" s="21" customFormat="1" ht="19.5" customHeight="1">
      <c r="A14" s="24" t="s">
        <v>102</v>
      </c>
      <c r="B14" s="24"/>
      <c r="C14" s="24"/>
      <c r="D14" s="28" t="s">
        <v>198</v>
      </c>
      <c r="E14" s="28"/>
      <c r="F14" s="28"/>
      <c r="G14" s="29" t="s">
        <v>199</v>
      </c>
      <c r="H14" s="29"/>
      <c r="I14" s="28" t="s">
        <v>200</v>
      </c>
      <c r="J14" s="28"/>
      <c r="K14" s="28"/>
      <c r="L14" s="28"/>
      <c r="M14" s="28"/>
    </row>
    <row r="15" spans="1:13" ht="19.5" customHeight="1">
      <c r="A15" s="30" t="s">
        <v>201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9.5" customHeight="1">
      <c r="A16" s="31" t="s">
        <v>202</v>
      </c>
      <c r="B16" s="32"/>
      <c r="C16" s="33"/>
      <c r="D16" s="34" t="s">
        <v>203</v>
      </c>
      <c r="E16" s="35"/>
      <c r="F16" s="36"/>
      <c r="G16" s="37" t="s">
        <v>204</v>
      </c>
      <c r="H16" s="37"/>
      <c r="I16" s="37" t="s">
        <v>205</v>
      </c>
      <c r="J16" s="37"/>
      <c r="K16" s="37"/>
      <c r="L16" s="37"/>
      <c r="M16" s="37"/>
    </row>
    <row r="17" spans="1:13" ht="19.5" customHeight="1">
      <c r="A17" s="38" t="s">
        <v>206</v>
      </c>
      <c r="B17" s="38"/>
      <c r="C17" s="38"/>
      <c r="D17" s="39" t="s">
        <v>207</v>
      </c>
      <c r="E17" s="39"/>
      <c r="F17" s="39"/>
      <c r="G17" s="40" t="s">
        <v>208</v>
      </c>
      <c r="H17" s="40"/>
      <c r="I17" s="40" t="s">
        <v>209</v>
      </c>
      <c r="J17" s="40"/>
      <c r="K17" s="40"/>
      <c r="L17" s="40"/>
      <c r="M17" s="40"/>
    </row>
    <row r="18" spans="1:13" ht="19.5" customHeight="1">
      <c r="A18" s="38"/>
      <c r="B18" s="38"/>
      <c r="C18" s="38"/>
      <c r="D18" s="39"/>
      <c r="E18" s="39"/>
      <c r="F18" s="39"/>
      <c r="G18" s="40" t="s">
        <v>210</v>
      </c>
      <c r="H18" s="40"/>
      <c r="I18" s="40" t="s">
        <v>211</v>
      </c>
      <c r="J18" s="40"/>
      <c r="K18" s="40"/>
      <c r="L18" s="40"/>
      <c r="M18" s="40"/>
    </row>
    <row r="19" spans="1:13" ht="19.5" customHeight="1">
      <c r="A19" s="38"/>
      <c r="B19" s="38"/>
      <c r="C19" s="38"/>
      <c r="D19" s="39"/>
      <c r="E19" s="39"/>
      <c r="F19" s="39"/>
      <c r="G19" s="40" t="s">
        <v>212</v>
      </c>
      <c r="H19" s="40"/>
      <c r="I19" s="40" t="s">
        <v>213</v>
      </c>
      <c r="J19" s="40"/>
      <c r="K19" s="40"/>
      <c r="L19" s="40"/>
      <c r="M19" s="40"/>
    </row>
    <row r="20" spans="1:13" ht="19.5" customHeight="1">
      <c r="A20" s="38"/>
      <c r="B20" s="38"/>
      <c r="C20" s="38"/>
      <c r="D20" s="39"/>
      <c r="E20" s="39"/>
      <c r="F20" s="39"/>
      <c r="G20" s="40" t="s">
        <v>214</v>
      </c>
      <c r="H20" s="40"/>
      <c r="I20" s="40" t="s">
        <v>215</v>
      </c>
      <c r="J20" s="40"/>
      <c r="K20" s="40"/>
      <c r="L20" s="40"/>
      <c r="M20" s="40"/>
    </row>
    <row r="21" spans="1:13" ht="19.5" customHeight="1">
      <c r="A21" s="38"/>
      <c r="B21" s="38"/>
      <c r="C21" s="38"/>
      <c r="D21" s="39"/>
      <c r="E21" s="39"/>
      <c r="F21" s="39"/>
      <c r="G21" s="40" t="s">
        <v>216</v>
      </c>
      <c r="H21" s="40"/>
      <c r="I21" s="40" t="s">
        <v>217</v>
      </c>
      <c r="J21" s="40"/>
      <c r="K21" s="40"/>
      <c r="L21" s="40"/>
      <c r="M21" s="40"/>
    </row>
    <row r="22" spans="1:13" ht="19.5" customHeight="1">
      <c r="A22" s="38"/>
      <c r="B22" s="38"/>
      <c r="C22" s="38"/>
      <c r="D22" s="39"/>
      <c r="E22" s="39"/>
      <c r="F22" s="39"/>
      <c r="G22" s="40" t="s">
        <v>218</v>
      </c>
      <c r="H22" s="40"/>
      <c r="I22" s="40" t="s">
        <v>219</v>
      </c>
      <c r="J22" s="40"/>
      <c r="K22" s="40"/>
      <c r="L22" s="40"/>
      <c r="M22" s="40"/>
    </row>
    <row r="23" spans="1:13" ht="19.5" customHeight="1">
      <c r="A23" s="38"/>
      <c r="B23" s="38"/>
      <c r="C23" s="38"/>
      <c r="D23" s="39"/>
      <c r="E23" s="39"/>
      <c r="F23" s="39"/>
      <c r="G23" s="40" t="s">
        <v>220</v>
      </c>
      <c r="H23" s="40"/>
      <c r="I23" s="40">
        <f>100%</f>
        <v>1</v>
      </c>
      <c r="J23" s="40"/>
      <c r="K23" s="40"/>
      <c r="L23" s="40"/>
      <c r="M23" s="40"/>
    </row>
    <row r="24" spans="1:13" ht="19.5" customHeight="1">
      <c r="A24" s="38"/>
      <c r="B24" s="38"/>
      <c r="C24" s="38"/>
      <c r="D24" s="39" t="s">
        <v>221</v>
      </c>
      <c r="E24" s="39"/>
      <c r="F24" s="39"/>
      <c r="G24" s="40" t="s">
        <v>222</v>
      </c>
      <c r="H24" s="40"/>
      <c r="I24" s="40" t="s">
        <v>219</v>
      </c>
      <c r="J24" s="40"/>
      <c r="K24" s="40"/>
      <c r="L24" s="40"/>
      <c r="M24" s="40"/>
    </row>
    <row r="25" spans="1:13" ht="19.5" customHeight="1">
      <c r="A25" s="38"/>
      <c r="B25" s="38"/>
      <c r="C25" s="38"/>
      <c r="D25" s="39"/>
      <c r="E25" s="39"/>
      <c r="F25" s="39"/>
      <c r="G25" s="40" t="s">
        <v>223</v>
      </c>
      <c r="H25" s="40"/>
      <c r="I25" s="40" t="s">
        <v>219</v>
      </c>
      <c r="J25" s="40"/>
      <c r="K25" s="40"/>
      <c r="L25" s="40"/>
      <c r="M25" s="40"/>
    </row>
    <row r="26" spans="1:13" ht="19.5" customHeight="1">
      <c r="A26" s="38"/>
      <c r="B26" s="38"/>
      <c r="C26" s="38"/>
      <c r="D26" s="39"/>
      <c r="E26" s="39"/>
      <c r="F26" s="39"/>
      <c r="G26" s="40" t="s">
        <v>224</v>
      </c>
      <c r="H26" s="40"/>
      <c r="I26" s="40" t="s">
        <v>219</v>
      </c>
      <c r="J26" s="40"/>
      <c r="K26" s="40"/>
      <c r="L26" s="40"/>
      <c r="M26" s="40"/>
    </row>
    <row r="27" spans="1:13" ht="19.5" customHeight="1">
      <c r="A27" s="38"/>
      <c r="B27" s="38"/>
      <c r="C27" s="38"/>
      <c r="D27" s="39"/>
      <c r="E27" s="39"/>
      <c r="F27" s="39"/>
      <c r="G27" s="40" t="s">
        <v>225</v>
      </c>
      <c r="H27" s="40"/>
      <c r="I27" s="40">
        <f>100%</f>
        <v>1</v>
      </c>
      <c r="J27" s="40"/>
      <c r="K27" s="40"/>
      <c r="L27" s="40"/>
      <c r="M27" s="40"/>
    </row>
    <row r="28" spans="1:13" ht="19.5" customHeight="1">
      <c r="A28" s="38"/>
      <c r="B28" s="38"/>
      <c r="C28" s="38"/>
      <c r="D28" s="39"/>
      <c r="E28" s="39"/>
      <c r="F28" s="39"/>
      <c r="G28" s="40" t="s">
        <v>226</v>
      </c>
      <c r="H28" s="40"/>
      <c r="I28" s="40">
        <f>100%</f>
        <v>1</v>
      </c>
      <c r="J28" s="40"/>
      <c r="K28" s="40"/>
      <c r="L28" s="40"/>
      <c r="M28" s="40"/>
    </row>
    <row r="29" spans="1:13" ht="19.5" customHeight="1">
      <c r="A29" s="38"/>
      <c r="B29" s="38"/>
      <c r="C29" s="38"/>
      <c r="D29" s="39"/>
      <c r="E29" s="39"/>
      <c r="F29" s="39"/>
      <c r="G29" s="40" t="s">
        <v>227</v>
      </c>
      <c r="H29" s="40"/>
      <c r="I29" s="40" t="s">
        <v>217</v>
      </c>
      <c r="J29" s="40"/>
      <c r="K29" s="40"/>
      <c r="L29" s="40"/>
      <c r="M29" s="40"/>
    </row>
    <row r="30" spans="1:13" ht="19.5" customHeight="1">
      <c r="A30" s="38"/>
      <c r="B30" s="38"/>
      <c r="C30" s="38"/>
      <c r="D30" s="39" t="s">
        <v>228</v>
      </c>
      <c r="E30" s="39"/>
      <c r="F30" s="39"/>
      <c r="G30" s="40" t="s">
        <v>229</v>
      </c>
      <c r="H30" s="40"/>
      <c r="I30" s="40">
        <f>100%</f>
        <v>1</v>
      </c>
      <c r="J30" s="40"/>
      <c r="K30" s="40"/>
      <c r="L30" s="40"/>
      <c r="M30" s="40"/>
    </row>
    <row r="31" spans="1:13" ht="19.5" customHeight="1">
      <c r="A31" s="38"/>
      <c r="B31" s="38"/>
      <c r="C31" s="38"/>
      <c r="D31" s="39"/>
      <c r="E31" s="39"/>
      <c r="F31" s="39"/>
      <c r="G31" s="40" t="s">
        <v>230</v>
      </c>
      <c r="H31" s="40"/>
      <c r="I31" s="44">
        <f>100%</f>
        <v>1</v>
      </c>
      <c r="J31" s="44"/>
      <c r="K31" s="44"/>
      <c r="L31" s="44"/>
      <c r="M31" s="44"/>
    </row>
    <row r="32" spans="1:16" ht="19.5" customHeight="1">
      <c r="A32" s="38"/>
      <c r="B32" s="38"/>
      <c r="C32" s="38"/>
      <c r="D32" s="39"/>
      <c r="E32" s="39"/>
      <c r="F32" s="39"/>
      <c r="G32" s="41" t="s">
        <v>231</v>
      </c>
      <c r="H32" s="41"/>
      <c r="I32" s="40" t="s">
        <v>217</v>
      </c>
      <c r="J32" s="40"/>
      <c r="K32" s="40"/>
      <c r="L32" s="40"/>
      <c r="M32" s="40"/>
      <c r="N32" s="45"/>
      <c r="O32" s="45"/>
      <c r="P32" s="45"/>
    </row>
    <row r="33" spans="1:13" ht="19.5" customHeight="1">
      <c r="A33" s="38"/>
      <c r="B33" s="38"/>
      <c r="C33" s="38"/>
      <c r="D33" s="39"/>
      <c r="E33" s="39"/>
      <c r="F33" s="39"/>
      <c r="G33" s="41" t="s">
        <v>232</v>
      </c>
      <c r="H33" s="41"/>
      <c r="I33" s="40" t="s">
        <v>217</v>
      </c>
      <c r="J33" s="40"/>
      <c r="K33" s="40"/>
      <c r="L33" s="40"/>
      <c r="M33" s="40"/>
    </row>
    <row r="34" spans="1:13" ht="19.5" customHeight="1">
      <c r="A34" s="38"/>
      <c r="B34" s="38"/>
      <c r="C34" s="38"/>
      <c r="D34" s="39" t="s">
        <v>233</v>
      </c>
      <c r="E34" s="39"/>
      <c r="F34" s="39"/>
      <c r="G34" s="40"/>
      <c r="H34" s="40"/>
      <c r="I34" s="40"/>
      <c r="J34" s="40"/>
      <c r="K34" s="40"/>
      <c r="L34" s="40"/>
      <c r="M34" s="40"/>
    </row>
    <row r="35" spans="1:13" ht="19.5" customHeight="1">
      <c r="A35" s="38" t="s">
        <v>234</v>
      </c>
      <c r="B35" s="38"/>
      <c r="C35" s="38"/>
      <c r="D35" s="40" t="s">
        <v>235</v>
      </c>
      <c r="E35" s="40"/>
      <c r="F35" s="40"/>
      <c r="G35" s="40" t="s">
        <v>236</v>
      </c>
      <c r="H35" s="40"/>
      <c r="I35" s="40"/>
      <c r="J35" s="40"/>
      <c r="K35" s="40"/>
      <c r="L35" s="40"/>
      <c r="M35" s="40"/>
    </row>
    <row r="36" spans="1:13" ht="19.5" customHeight="1">
      <c r="A36" s="38"/>
      <c r="B36" s="38"/>
      <c r="C36" s="38"/>
      <c r="D36" s="40" t="s">
        <v>237</v>
      </c>
      <c r="E36" s="40"/>
      <c r="F36" s="40"/>
      <c r="G36" s="40" t="s">
        <v>238</v>
      </c>
      <c r="H36" s="40"/>
      <c r="I36" s="40" t="s">
        <v>239</v>
      </c>
      <c r="J36" s="40"/>
      <c r="K36" s="40"/>
      <c r="L36" s="40"/>
      <c r="M36" s="40"/>
    </row>
    <row r="37" spans="1:13" ht="19.5" customHeight="1">
      <c r="A37" s="38"/>
      <c r="B37" s="38"/>
      <c r="C37" s="38"/>
      <c r="D37" s="40"/>
      <c r="E37" s="40"/>
      <c r="F37" s="40"/>
      <c r="G37" s="40" t="s">
        <v>240</v>
      </c>
      <c r="H37" s="40"/>
      <c r="I37" s="40" t="s">
        <v>241</v>
      </c>
      <c r="J37" s="40"/>
      <c r="K37" s="40"/>
      <c r="L37" s="40"/>
      <c r="M37" s="40"/>
    </row>
    <row r="38" spans="1:13" ht="19.5" customHeight="1">
      <c r="A38" s="38"/>
      <c r="B38" s="38"/>
      <c r="C38" s="38"/>
      <c r="D38" s="40"/>
      <c r="E38" s="40"/>
      <c r="F38" s="40"/>
      <c r="G38" s="40" t="s">
        <v>242</v>
      </c>
      <c r="H38" s="40"/>
      <c r="I38" s="40" t="s">
        <v>243</v>
      </c>
      <c r="J38" s="40"/>
      <c r="K38" s="40"/>
      <c r="L38" s="40"/>
      <c r="M38" s="40"/>
    </row>
    <row r="39" spans="1:13" ht="19.5" customHeight="1">
      <c r="A39" s="38"/>
      <c r="B39" s="38"/>
      <c r="C39" s="38"/>
      <c r="D39" s="40"/>
      <c r="E39" s="40"/>
      <c r="F39" s="40"/>
      <c r="G39" s="40" t="s">
        <v>244</v>
      </c>
      <c r="H39" s="40"/>
      <c r="I39" s="40" t="s">
        <v>245</v>
      </c>
      <c r="J39" s="40"/>
      <c r="K39" s="40"/>
      <c r="L39" s="40"/>
      <c r="M39" s="40"/>
    </row>
    <row r="40" spans="1:13" ht="19.5" customHeight="1">
      <c r="A40" s="38"/>
      <c r="B40" s="38"/>
      <c r="C40" s="38"/>
      <c r="D40" s="40" t="s">
        <v>246</v>
      </c>
      <c r="E40" s="40"/>
      <c r="F40" s="40"/>
      <c r="G40" s="40" t="s">
        <v>247</v>
      </c>
      <c r="H40" s="40"/>
      <c r="I40" s="40" t="s">
        <v>248</v>
      </c>
      <c r="J40" s="40"/>
      <c r="K40" s="40"/>
      <c r="L40" s="40"/>
      <c r="M40" s="40"/>
    </row>
    <row r="41" spans="1:13" ht="33.75" customHeight="1">
      <c r="A41" s="38"/>
      <c r="B41" s="38"/>
      <c r="C41" s="38"/>
      <c r="D41" s="40"/>
      <c r="E41" s="40"/>
      <c r="F41" s="40"/>
      <c r="G41" s="40" t="s">
        <v>249</v>
      </c>
      <c r="H41" s="40"/>
      <c r="I41" s="40">
        <f>100%</f>
        <v>1</v>
      </c>
      <c r="J41" s="40"/>
      <c r="K41" s="40"/>
      <c r="L41" s="40"/>
      <c r="M41" s="40"/>
    </row>
    <row r="42" spans="1:13" ht="19.5" customHeight="1">
      <c r="A42" s="38"/>
      <c r="B42" s="38"/>
      <c r="C42" s="38"/>
      <c r="D42" s="40"/>
      <c r="E42" s="40"/>
      <c r="F42" s="40"/>
      <c r="G42" s="40" t="s">
        <v>250</v>
      </c>
      <c r="H42" s="40"/>
      <c r="I42" s="40" t="s">
        <v>251</v>
      </c>
      <c r="J42" s="40"/>
      <c r="K42" s="40"/>
      <c r="L42" s="40"/>
      <c r="M42" s="40"/>
    </row>
    <row r="43" spans="1:13" ht="19.5" customHeight="1">
      <c r="A43" s="38"/>
      <c r="B43" s="38"/>
      <c r="C43" s="38"/>
      <c r="D43" s="40"/>
      <c r="E43" s="40"/>
      <c r="F43" s="40"/>
      <c r="G43" s="41" t="s">
        <v>252</v>
      </c>
      <c r="H43" s="41"/>
      <c r="I43" s="40" t="s">
        <v>219</v>
      </c>
      <c r="J43" s="40"/>
      <c r="K43" s="40"/>
      <c r="L43" s="40"/>
      <c r="M43" s="40"/>
    </row>
    <row r="44" spans="1:13" ht="19.5" customHeight="1">
      <c r="A44" s="38"/>
      <c r="B44" s="38"/>
      <c r="C44" s="38"/>
      <c r="D44" s="40" t="s">
        <v>253</v>
      </c>
      <c r="E44" s="40"/>
      <c r="F44" s="40"/>
      <c r="G44" s="41" t="s">
        <v>254</v>
      </c>
      <c r="H44" s="41"/>
      <c r="I44" s="40" t="s">
        <v>248</v>
      </c>
      <c r="J44" s="40"/>
      <c r="K44" s="40"/>
      <c r="L44" s="40"/>
      <c r="M44" s="40"/>
    </row>
    <row r="45" spans="1:13" ht="19.5" customHeight="1">
      <c r="A45" s="38"/>
      <c r="B45" s="38"/>
      <c r="C45" s="38"/>
      <c r="D45" s="40"/>
      <c r="E45" s="40"/>
      <c r="F45" s="40"/>
      <c r="G45" s="41" t="s">
        <v>255</v>
      </c>
      <c r="H45" s="41"/>
      <c r="I45" s="40" t="s">
        <v>256</v>
      </c>
      <c r="J45" s="40"/>
      <c r="K45" s="40"/>
      <c r="L45" s="40"/>
      <c r="M45" s="40"/>
    </row>
    <row r="46" spans="1:13" ht="19.5" customHeight="1">
      <c r="A46" s="38" t="s">
        <v>257</v>
      </c>
      <c r="B46" s="38"/>
      <c r="C46" s="38"/>
      <c r="D46" s="38" t="s">
        <v>257</v>
      </c>
      <c r="E46" s="38"/>
      <c r="F46" s="38"/>
      <c r="G46" s="41" t="s">
        <v>258</v>
      </c>
      <c r="H46" s="41"/>
      <c r="I46" s="40" t="s">
        <v>259</v>
      </c>
      <c r="J46" s="40"/>
      <c r="K46" s="40"/>
      <c r="L46" s="40"/>
      <c r="M46" s="40"/>
    </row>
    <row r="47" spans="1:13" ht="19.5" customHeight="1">
      <c r="A47" s="38"/>
      <c r="B47" s="38"/>
      <c r="C47" s="38"/>
      <c r="D47" s="38"/>
      <c r="E47" s="38"/>
      <c r="F47" s="38"/>
      <c r="G47" s="42" t="s">
        <v>260</v>
      </c>
      <c r="H47" s="42"/>
      <c r="I47" s="40" t="s">
        <v>219</v>
      </c>
      <c r="J47" s="40"/>
      <c r="K47" s="40"/>
      <c r="L47" s="40"/>
      <c r="M47" s="40"/>
    </row>
    <row r="48" spans="1:13" ht="19.5" customHeight="1">
      <c r="A48" s="38"/>
      <c r="B48" s="38"/>
      <c r="C48" s="38"/>
      <c r="D48" s="38"/>
      <c r="E48" s="38"/>
      <c r="F48" s="38"/>
      <c r="G48" s="42" t="s">
        <v>261</v>
      </c>
      <c r="H48" s="42"/>
      <c r="I48" s="40" t="s">
        <v>219</v>
      </c>
      <c r="J48" s="40"/>
      <c r="K48" s="40"/>
      <c r="L48" s="40"/>
      <c r="M48" s="40"/>
    </row>
  </sheetData>
  <sheetProtection/>
  <mergeCells count="119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F16"/>
    <mergeCell ref="G16:H16"/>
    <mergeCell ref="I16:M16"/>
    <mergeCell ref="G17:H17"/>
    <mergeCell ref="I17:M17"/>
    <mergeCell ref="G18:H18"/>
    <mergeCell ref="I18:M18"/>
    <mergeCell ref="G19:H19"/>
    <mergeCell ref="I19:M19"/>
    <mergeCell ref="G20:H20"/>
    <mergeCell ref="I20:M20"/>
    <mergeCell ref="G21:H21"/>
    <mergeCell ref="I21:M21"/>
    <mergeCell ref="G22:H22"/>
    <mergeCell ref="I22:M22"/>
    <mergeCell ref="G23:H23"/>
    <mergeCell ref="I23:M23"/>
    <mergeCell ref="G24:H24"/>
    <mergeCell ref="I24:M24"/>
    <mergeCell ref="G25:H25"/>
    <mergeCell ref="I25:M25"/>
    <mergeCell ref="G26:H26"/>
    <mergeCell ref="I26:M26"/>
    <mergeCell ref="G27:H27"/>
    <mergeCell ref="I27:M27"/>
    <mergeCell ref="G28:H28"/>
    <mergeCell ref="I28:M28"/>
    <mergeCell ref="G29:H29"/>
    <mergeCell ref="I29:M29"/>
    <mergeCell ref="G30:H30"/>
    <mergeCell ref="I30:M30"/>
    <mergeCell ref="G31:H31"/>
    <mergeCell ref="I31:M31"/>
    <mergeCell ref="G32:H32"/>
    <mergeCell ref="I32:M32"/>
    <mergeCell ref="G33:H33"/>
    <mergeCell ref="I33:M33"/>
    <mergeCell ref="D34:F34"/>
    <mergeCell ref="G34:H34"/>
    <mergeCell ref="I34:M34"/>
    <mergeCell ref="D35:F35"/>
    <mergeCell ref="G35:H35"/>
    <mergeCell ref="I35:M35"/>
    <mergeCell ref="G36:H36"/>
    <mergeCell ref="I36:M36"/>
    <mergeCell ref="G37:H37"/>
    <mergeCell ref="I37:M37"/>
    <mergeCell ref="G38:H38"/>
    <mergeCell ref="I38:M38"/>
    <mergeCell ref="G39:H39"/>
    <mergeCell ref="I39:M39"/>
    <mergeCell ref="G40:H40"/>
    <mergeCell ref="I40:M40"/>
    <mergeCell ref="G41:H41"/>
    <mergeCell ref="I41:M41"/>
    <mergeCell ref="G42:H42"/>
    <mergeCell ref="I42:M42"/>
    <mergeCell ref="G43:H43"/>
    <mergeCell ref="I43:M43"/>
    <mergeCell ref="G44:H44"/>
    <mergeCell ref="I44:M44"/>
    <mergeCell ref="G45:H45"/>
    <mergeCell ref="I45:M45"/>
    <mergeCell ref="G46:H46"/>
    <mergeCell ref="I46:M46"/>
    <mergeCell ref="G47:H47"/>
    <mergeCell ref="I47:M47"/>
    <mergeCell ref="G48:H48"/>
    <mergeCell ref="I48:M48"/>
    <mergeCell ref="D17:F23"/>
    <mergeCell ref="D24:F29"/>
    <mergeCell ref="D30:F33"/>
    <mergeCell ref="A17:C34"/>
    <mergeCell ref="D36:F39"/>
    <mergeCell ref="D40:F43"/>
    <mergeCell ref="D44:F45"/>
    <mergeCell ref="A35:C45"/>
    <mergeCell ref="A46:C48"/>
    <mergeCell ref="D46:F48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2016-11-22T09:07:35Z</cp:lastPrinted>
  <dcterms:created xsi:type="dcterms:W3CDTF">2016-11-11T02:01:16Z</dcterms:created>
  <dcterms:modified xsi:type="dcterms:W3CDTF">2022-09-01T12:30:10Z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2CC43DB542A87D923C2610634F87F95E</vt:lpwstr>
  </property>
</Properties>
</file>