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80" activeTab="9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" sheetId="10" r:id="rId10"/>
    <sheet name="支出总表（引用）" sheetId="11" r:id="rId11"/>
    <sheet name="财拨总表（引用）" sheetId="12" r:id="rId12"/>
  </sheets>
  <definedNames>
    <definedName name="_xlnm.Print_Titles" localSheetId="0">'收支总表'!$A:$D,'收支总表'!$1:$6</definedName>
    <definedName name="_xlnm.Print_Area" localSheetId="0">'收支总表'!$A$1:$D$55</definedName>
    <definedName name="_xlnm.Print_Titles" localSheetId="1">'收入总表'!$A:$O,'收入总表'!$1:$7</definedName>
    <definedName name="_xlnm.Print_Area" localSheetId="1">'收入总表'!$A$1:$O$34</definedName>
    <definedName name="_xlnm.Print_Titles" localSheetId="2">'支出总表'!$A:$H,'支出总表'!$1:$7</definedName>
    <definedName name="_xlnm.Print_Area" localSheetId="2">'支出总表'!$A$1:$H$33</definedName>
    <definedName name="_xlnm.Print_Titles" localSheetId="3">'财拨收支'!$A:$F,'财拨收支'!$1:$5</definedName>
    <definedName name="_xlnm.Print_Area" localSheetId="3">'财拨收支'!$A$1:$F$54</definedName>
    <definedName name="_xlnm.Print_Titles" localSheetId="4">'一般支出'!$A:$E,'一般支出'!$1:$6</definedName>
    <definedName name="_xlnm.Print_Area" localSheetId="4">'一般支出'!$A$1:$E$36</definedName>
    <definedName name="_xlnm.Print_Titles" localSheetId="5">'一般基本支出'!$A:$E,'一般基本支出'!$1:$6</definedName>
    <definedName name="_xlnm.Print_Area" localSheetId="5">'一般基本支出'!$A$1:$E$43</definedName>
    <definedName name="_xlnm.Print_Titles" localSheetId="6">'一般三公支出'!$A:$E,'一般三公支出'!$1:$5</definedName>
    <definedName name="_xlnm.Print_Area" localSheetId="6">'一般三公支出'!$A$1:$E$25</definedName>
    <definedName name="_xlnm.Print_Titles" localSheetId="7">'基金支出'!$A:$E,'基金支出'!$1:$6</definedName>
    <definedName name="_xlnm.Print_Area" localSheetId="7">'基金支出'!$A$1:$E$21</definedName>
    <definedName name="_xlnm.Print_Titles" localSheetId="10">'支出总表（引用）'!$A:$C,'支出总表（引用）'!$1:$6</definedName>
    <definedName name="_xlnm.Print_Area" localSheetId="10">'支出总表（引用）'!$A$1:$C$16</definedName>
    <definedName name="_xlnm.Print_Titles" localSheetId="11">'财拨总表（引用）'!$A:$D,'财拨总表（引用）'!$1:$6</definedName>
    <definedName name="_xlnm.Print_Area" localSheetId="11">'财拨总表（引用）'!$A$1:$D$25</definedName>
  </definedNames>
  <calcPr fullCalcOnLoad="1"/>
</workbook>
</file>

<file path=xl/sharedStrings.xml><?xml version="1.0" encoding="utf-8"?>
<sst xmlns="http://schemas.openxmlformats.org/spreadsheetml/2006/main" count="453" uniqueCount="279">
  <si>
    <r>
      <t>部门公开表</t>
    </r>
    <r>
      <rPr>
        <sz val="11"/>
        <color indexed="8"/>
        <rFont val="Calibri"/>
        <family val="2"/>
      </rPr>
      <t>1</t>
    </r>
  </si>
  <si>
    <t>收支预算总表</t>
  </si>
  <si>
    <t>填报单位:503001崇义县住房和城乡建设局本级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</si>
  <si>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</si>
  <si>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</si>
  <si>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</si>
  <si>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</si>
  <si>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</si>
  <si>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</si>
  <si>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</si>
  <si>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</si>
  <si>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</si>
  <si>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</si>
  <si>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</si>
  <si>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</si>
  <si>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</si>
  <si>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</si>
  <si>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</si>
  <si>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</si>
  <si>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</si>
  <si>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</si>
  <si>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</si>
  <si>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</si>
  <si>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</si>
  <si>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</si>
  <si>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</si>
  <si>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r>
      <t>部门公开表</t>
    </r>
    <r>
      <rPr>
        <sz val="11"/>
        <color indexed="8"/>
        <rFont val="Calibri"/>
        <family val="2"/>
      </rPr>
      <t>2</t>
    </r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</si>
  <si>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</si>
  <si>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</si>
  <si>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</si>
  <si>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</si>
  <si>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</si>
  <si>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</si>
  <si>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</si>
  <si>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</si>
  <si>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</si>
  <si>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</si>
  <si>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</si>
  <si>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</si>
  <si>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</si>
  <si>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</si>
  <si>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</si>
  <si>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</si>
  <si>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</si>
  <si>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</si>
  <si>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</si>
  <si>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</si>
  <si>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</si>
  <si>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</si>
  <si>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</si>
  <si>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</si>
  <si>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</si>
  <si>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</si>
  <si>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</si>
  <si>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</si>
  <si>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</si>
  <si>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</si>
  <si>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</si>
  <si>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</si>
  <si>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</si>
  <si>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</si>
  <si>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</si>
  <si>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</si>
  <si>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</si>
  <si>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221</t>
  </si>
  <si>
    <t>住房保障支出</t>
  </si>
  <si>
    <t>　保障性安居工程支出</t>
  </si>
  <si>
    <t>　　2210105</t>
  </si>
  <si>
    <t>　　农村危房改造</t>
  </si>
  <si>
    <t>　02</t>
  </si>
  <si>
    <t>　住房改革支出</t>
  </si>
  <si>
    <t>　　2210201</t>
  </si>
  <si>
    <t>　　住房公积金</t>
  </si>
  <si>
    <t>部门公开表3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</si>
  <si>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</si>
  <si>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</si>
  <si>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</si>
  <si>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</si>
  <si>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</si>
  <si>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</si>
  <si>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</si>
  <si>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**</t>
  </si>
  <si>
    <t>部门公开表4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</si>
  <si>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</si>
  <si>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</si>
  <si>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</si>
  <si>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</si>
  <si>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</si>
  <si>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</si>
  <si>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</si>
  <si>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</si>
  <si>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</si>
  <si>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</si>
  <si>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</si>
  <si>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</si>
  <si>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</si>
  <si>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</si>
  <si>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</si>
  <si>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部门公开表5</t>
  </si>
  <si>
    <t>一般公共预算支出表</t>
  </si>
  <si>
    <t>部门公开表6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</si>
  <si>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</si>
  <si>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</si>
  <si>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</si>
  <si>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</si>
  <si>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</si>
  <si>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</si>
  <si>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</si>
  <si>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</si>
  <si>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</si>
  <si>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</si>
  <si>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</si>
  <si>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</si>
  <si>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</si>
  <si>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</si>
  <si>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</si>
  <si>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</si>
  <si>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</si>
  <si>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</si>
  <si>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</si>
  <si>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</si>
  <si>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</si>
  <si>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</si>
  <si>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</si>
  <si>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</si>
  <si>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</si>
  <si>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</si>
  <si>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</si>
  <si>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</si>
  <si>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</si>
  <si>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</si>
  <si>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</si>
  <si>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</si>
  <si>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</si>
  <si>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</si>
  <si>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</si>
  <si>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</si>
  <si>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</si>
  <si>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</si>
  <si>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</si>
  <si>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</si>
  <si>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</si>
  <si>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</si>
  <si>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</si>
  <si>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</si>
  <si>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</si>
  <si>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</si>
  <si>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</si>
  <si>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</si>
  <si>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</si>
  <si>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</si>
  <si>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3029902</t>
  </si>
  <si>
    <t>　其他商品和服务</t>
  </si>
  <si>
    <r>
      <t>部门公开表</t>
    </r>
    <r>
      <rPr>
        <sz val="11"/>
        <color indexed="8"/>
        <rFont val="Calibri"/>
        <family val="2"/>
      </rPr>
      <t>7</t>
    </r>
  </si>
  <si>
    <t>一般公共预算'三公'经费支出表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</si>
  <si>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</si>
  <si>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</si>
  <si>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</si>
  <si>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</si>
  <si>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</si>
  <si>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</si>
  <si>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部门公开表9</t>
  </si>
  <si>
    <t>2021年部门整体支出绩效目标表</t>
  </si>
  <si>
    <t>部门名称</t>
  </si>
  <si>
    <t>崇义县住房和城乡建设局</t>
  </si>
  <si>
    <t>联系人</t>
  </si>
  <si>
    <t>刘燕华</t>
  </si>
  <si>
    <t>联系电话</t>
  </si>
  <si>
    <t>15216167518</t>
  </si>
  <si>
    <t>部门基本信息</t>
  </si>
  <si>
    <t>部门所属领域</t>
  </si>
  <si>
    <t>住房保障与城乡建设</t>
  </si>
  <si>
    <t>直属单位包括</t>
  </si>
  <si>
    <t>检测中心</t>
  </si>
  <si>
    <t>内设职能部门</t>
  </si>
  <si>
    <t>办公室（行政审批股、政策法规股、人民防空股）、住房保障与房地产市场监管股（物业管理股、住宅资金管理股、房屋征收股）、城乡建设和建筑业监管股（城建股、村建股、工程质量安全监管股）</t>
  </si>
  <si>
    <t>编制控制数</t>
  </si>
  <si>
    <t>44</t>
  </si>
  <si>
    <t>在职人员总数</t>
  </si>
  <si>
    <t>43</t>
  </si>
  <si>
    <t>其中：行政编制人数</t>
  </si>
  <si>
    <t>13</t>
  </si>
  <si>
    <t>事业编制人数</t>
  </si>
  <si>
    <t>28</t>
  </si>
  <si>
    <t>编外人数</t>
  </si>
  <si>
    <t>2</t>
  </si>
  <si>
    <t>当年预算情况（万元）</t>
  </si>
  <si>
    <t>收入预算合计</t>
  </si>
  <si>
    <t>424.36</t>
  </si>
  <si>
    <t>其中：上级财政拨款</t>
  </si>
  <si>
    <t>本级财政安排</t>
  </si>
  <si>
    <t>其他资金</t>
  </si>
  <si>
    <t>支出预算合计</t>
  </si>
  <si>
    <t>其中：人员经费</t>
  </si>
  <si>
    <t>320.8</t>
  </si>
  <si>
    <t>103.56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</si>
  <si>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</si>
  <si>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</si>
  <si>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</si>
  <si>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</si>
  <si>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</si>
  <si>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</si>
  <si>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</si>
  <si>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</si>
  <si>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1、财政供养人数</t>
  </si>
  <si>
    <t>&lt;=44个</t>
  </si>
  <si>
    <t>2、财政供养人数控制率</t>
  </si>
  <si>
    <t>=100%</t>
  </si>
  <si>
    <t>质量指标</t>
  </si>
  <si>
    <t>1、年度综合绩效考核值</t>
  </si>
  <si>
    <t>优秀</t>
  </si>
  <si>
    <t>新型城镇化攻坚战工作考评</t>
  </si>
  <si>
    <t>时效指标</t>
  </si>
  <si>
    <t>1、职工工资发放及时率</t>
  </si>
  <si>
    <t>2、社保上缴及时率</t>
  </si>
  <si>
    <t>3、基本医疗保险参保率（%）</t>
  </si>
  <si>
    <t>4、基本医疗保险参保率（%）</t>
  </si>
  <si>
    <t>5、住房公积金上缴及时率</t>
  </si>
  <si>
    <t>成本指标</t>
  </si>
  <si>
    <t>1、年度公务招待费用</t>
  </si>
  <si>
    <t>&lt;=18万元</t>
  </si>
  <si>
    <t>2、年度办公运行费用</t>
  </si>
  <si>
    <t>&lt;=32万元</t>
  </si>
  <si>
    <t>效益指标</t>
  </si>
  <si>
    <t>经济效益指标</t>
  </si>
  <si>
    <t>1、正常办公运行保障率</t>
  </si>
  <si>
    <t>年度财务预算执行率</t>
  </si>
  <si>
    <t>社会效益指标</t>
  </si>
  <si>
    <t>居民保障性住房建设增长率（%)</t>
  </si>
  <si>
    <t>&gt;=100%</t>
  </si>
  <si>
    <t>生态效益指标</t>
  </si>
  <si>
    <t>可持续影响指标</t>
  </si>
  <si>
    <t>满意度指标</t>
  </si>
  <si>
    <t xml:space="preserve">满意度指标 </t>
  </si>
  <si>
    <t>职工满意度</t>
  </si>
  <si>
    <t>&gt;=98%</t>
  </si>
  <si>
    <t>群众满意度</t>
  </si>
  <si>
    <t>部门公开表10</t>
  </si>
  <si>
    <t>项目支出绩效目标表</t>
  </si>
  <si>
    <t>(2021年度)</t>
  </si>
  <si>
    <t>项目名称</t>
  </si>
  <si>
    <t>崇义县2021年农村土坯房维修加固资金</t>
  </si>
  <si>
    <t>主管部门及代码</t>
  </si>
  <si>
    <t>崇义县住房和城乡建设局503001</t>
  </si>
  <si>
    <t>实施单位</t>
  </si>
  <si>
    <t>各乡镇人民政府</t>
  </si>
  <si>
    <t>项目属性</t>
  </si>
  <si>
    <t>业务类</t>
  </si>
  <si>
    <t>项目日期范围</t>
  </si>
  <si>
    <t>2021.1.01—2021.12.31</t>
  </si>
  <si>
    <t>项目资金
（万元）</t>
  </si>
  <si>
    <t>年度资金总额</t>
  </si>
  <si>
    <t>637.00万元</t>
  </si>
  <si>
    <t>其中：财政拨款</t>
  </si>
  <si>
    <t>年度绩效目标</t>
  </si>
  <si>
    <t>总体目标</t>
  </si>
  <si>
    <t>1、2021年完成全县各乡镇土坯房维修加固项目
2、完成龙勾乡、金坑乡、思顺乡、乐洞乡4个乡镇省级贫困村非贫困户、边缘户维修加固项目。</t>
  </si>
  <si>
    <t>指标值</t>
  </si>
  <si>
    <t>改造农村土坯房（栋）</t>
  </si>
  <si>
    <t>&gt;=983栋</t>
  </si>
  <si>
    <t>危房改造后验收合格率</t>
  </si>
  <si>
    <t>改造后房屋解决基本安全隐患比例</t>
  </si>
  <si>
    <t>当年开工率</t>
  </si>
  <si>
    <t>当年完成率</t>
  </si>
  <si>
    <t>全县各乡镇土坯房维修加固项目</t>
  </si>
  <si>
    <t>&gt;=600万</t>
  </si>
  <si>
    <t>龙勾乡、金坑乡、思顺乡、乐洞乡4个乡镇省级贫困村非贫困户、边缘户维修加固项目</t>
  </si>
  <si>
    <t>&gt;=37万</t>
  </si>
  <si>
    <t>改造后房屋在相当于本地区抗震设防烈度地震中表现</t>
  </si>
  <si>
    <t>无严重毁损</t>
  </si>
  <si>
    <t>受益农村住房安全人口数</t>
  </si>
  <si>
    <t>&gt;=2000人</t>
  </si>
  <si>
    <t>改造后房屋保证安全期限</t>
  </si>
  <si>
    <t>&gt;=15年</t>
  </si>
  <si>
    <t>满意度</t>
  </si>
  <si>
    <t>受益农村住房安全人口满意度</t>
  </si>
  <si>
    <t>&gt;=95%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</si>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</sst>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0" borderId="0">
      <alignment/>
      <protection/>
    </xf>
  </cellStyleXfs>
  <cellXfs count="1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37" fillId="0" borderId="0" xfId="0" applyFont="1" applyFill="1" applyBorder="1" applyAlignment="1">
      <alignment/>
    </xf>
    <xf numFmtId="0" fontId="7" fillId="0" borderId="14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vertical="center" wrapText="1"/>
      <protection/>
    </xf>
    <xf numFmtId="0" fontId="8" fillId="0" borderId="18" xfId="63" applyFont="1" applyFill="1" applyBorder="1" applyAlignment="1">
      <alignment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center" vertical="center" wrapText="1"/>
      <protection/>
    </xf>
    <xf numFmtId="0" fontId="8" fillId="0" borderId="19" xfId="63" applyFont="1" applyFill="1" applyBorder="1" applyAlignment="1">
      <alignment vertical="center" wrapText="1"/>
      <protection/>
    </xf>
    <xf numFmtId="0" fontId="8" fillId="0" borderId="20" xfId="63" applyFont="1" applyFill="1" applyBorder="1" applyAlignment="1">
      <alignment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21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8" fillId="0" borderId="23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8" fillId="0" borderId="24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left" vertical="center" wrapText="1"/>
      <protection/>
    </xf>
    <xf numFmtId="0" fontId="8" fillId="0" borderId="25" xfId="63" applyFont="1" applyFill="1" applyBorder="1" applyAlignment="1">
      <alignment horizontal="left" vertical="center" wrapText="1"/>
      <protection/>
    </xf>
    <xf numFmtId="0" fontId="8" fillId="0" borderId="18" xfId="63" applyFont="1" applyFill="1" applyBorder="1" applyAlignment="1">
      <alignment horizontal="left" vertical="center" wrapText="1"/>
      <protection/>
    </xf>
    <xf numFmtId="0" fontId="56" fillId="0" borderId="14" xfId="0" applyFont="1" applyFill="1" applyBorder="1" applyAlignment="1">
      <alignment vertical="center" wrapText="1"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21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8" fillId="0" borderId="26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6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37" fontId="4" fillId="0" borderId="31" xfId="0" applyNumberFormat="1" applyFont="1" applyBorder="1" applyAlignment="1" applyProtection="1">
      <alignment horizontal="center" vertical="center" wrapText="1"/>
      <protection/>
    </xf>
    <xf numFmtId="37" fontId="4" fillId="0" borderId="3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33" xfId="0" applyNumberFormat="1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" fontId="4" fillId="0" borderId="3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3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34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6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ht="12.75" customHeight="1">
      <c r="A2" s="84" t="s">
        <v>0</v>
      </c>
    </row>
    <row r="3" spans="1:4" s="1" customFormat="1" ht="29.25" customHeight="1">
      <c r="A3" s="99" t="s">
        <v>1</v>
      </c>
      <c r="B3" s="99"/>
      <c r="C3" s="99"/>
      <c r="D3" s="99"/>
    </row>
    <row r="4" spans="1:4" s="1" customFormat="1" ht="17.25" customHeight="1">
      <c r="A4" s="76" t="s">
        <v>2</v>
      </c>
      <c r="B4" s="77"/>
      <c r="C4" s="77"/>
      <c r="D4" s="78" t="s">
        <v>3</v>
      </c>
    </row>
    <row r="5" spans="1:4" s="1" customFormat="1" ht="17.25" customHeight="1">
      <c r="A5" s="4" t="s">
        <v>4</v>
      </c>
      <c r="B5" s="4"/>
      <c r="C5" s="4" t="s">
        <v>5</v>
      </c>
      <c r="D5" s="4"/>
    </row>
    <row r="6" spans="1:4" s="1" customFormat="1" ht="17.25" customHeight="1">
      <c r="A6" s="4" t="s">
        <v>6</v>
      </c>
      <c r="B6" s="5" t="s">
        <v>7</v>
      </c>
      <c r="C6" s="96" t="s">
        <v>8</v>
      </c>
      <c r="D6" s="96" t="s">
        <v>7</v>
      </c>
    </row>
    <row r="7" spans="1:4" s="1" customFormat="1" ht="17.25" customHeight="1">
      <c r="A7" s="101" t="s">
        <v>9</v>
      </c>
      <c r="B7" s="102">
        <v>424.36</v>
      </c>
      <c r="C7" s="125" t="str">
        <f>'支出总表（引用）'!A8</f>
        <v>社会保障和就业支出</v>
      </c>
      <c r="D7" s="109">
        <f>'支出总表（引用）'!B8</f>
        <v>38.32</v>
      </c>
    </row>
    <row r="8" spans="1:4" s="1" customFormat="1" ht="17.25" customHeight="1">
      <c r="A8" s="101" t="s">
        <v>10</v>
      </c>
      <c r="B8" s="102">
        <v>376.36</v>
      </c>
      <c r="C8" s="125" t="str">
        <f>'支出总表（引用）'!A9</f>
        <v>卫生健康支出</v>
      </c>
      <c r="D8" s="109">
        <f>'支出总表（引用）'!B9</f>
        <v>12.11</v>
      </c>
    </row>
    <row r="9" spans="1:4" s="1" customFormat="1" ht="17.25" customHeight="1">
      <c r="A9" s="101" t="s">
        <v>11</v>
      </c>
      <c r="B9" s="102"/>
      <c r="C9" s="125" t="str">
        <f>'支出总表（引用）'!A10</f>
        <v>城乡社区支出</v>
      </c>
      <c r="D9" s="109">
        <f>'支出总表（引用）'!B10</f>
        <v>346.6</v>
      </c>
    </row>
    <row r="10" spans="1:4" s="1" customFormat="1" ht="17.25" customHeight="1">
      <c r="A10" s="101" t="s">
        <v>12</v>
      </c>
      <c r="B10" s="102">
        <v>48</v>
      </c>
      <c r="C10" s="125" t="str">
        <f>'支出总表（引用）'!A11</f>
        <v>住房保障支出</v>
      </c>
      <c r="D10" s="109">
        <f>'支出总表（引用）'!B11</f>
        <v>96.33</v>
      </c>
    </row>
    <row r="11" spans="1:4" s="1" customFormat="1" ht="17.25" customHeight="1">
      <c r="A11" s="101" t="s">
        <v>13</v>
      </c>
      <c r="B11" s="102"/>
      <c r="C11" s="125"/>
      <c r="D11" s="109">
        <f>'支出总表（引用）'!B12</f>
        <v>0</v>
      </c>
    </row>
    <row r="12" spans="1:4" s="1" customFormat="1" ht="17.25" customHeight="1">
      <c r="A12" s="101" t="s">
        <v>14</v>
      </c>
      <c r="B12" s="102"/>
      <c r="C12" s="125"/>
      <c r="D12" s="109">
        <f>'支出总表（引用）'!B13</f>
        <v>0</v>
      </c>
    </row>
    <row r="13" spans="1:4" s="1" customFormat="1" ht="17.25" customHeight="1">
      <c r="A13" s="101" t="s">
        <v>15</v>
      </c>
      <c r="B13" s="102"/>
      <c r="C13" s="125"/>
      <c r="D13" s="109">
        <f>'支出总表（引用）'!B14</f>
        <v>0</v>
      </c>
    </row>
    <row r="14" spans="1:4" s="1" customFormat="1" ht="17.25" customHeight="1">
      <c r="A14" s="101" t="s">
        <v>16</v>
      </c>
      <c r="B14" s="102"/>
      <c r="C14" s="125"/>
      <c r="D14" s="109">
        <f>'支出总表（引用）'!B15</f>
        <v>0</v>
      </c>
    </row>
    <row r="15" spans="1:4" s="1" customFormat="1" ht="17.25" customHeight="1">
      <c r="A15" s="101" t="s">
        <v>17</v>
      </c>
      <c r="B15" s="102"/>
      <c r="C15" s="125"/>
      <c r="D15" s="109">
        <f>'支出总表（引用）'!B16</f>
        <v>0</v>
      </c>
    </row>
    <row r="16" spans="1:4" s="1" customFormat="1" ht="17.25" customHeight="1">
      <c r="A16" s="101" t="s">
        <v>18</v>
      </c>
      <c r="B16" s="82">
        <v>69</v>
      </c>
      <c r="C16" s="125"/>
      <c r="D16" s="109">
        <f>'支出总表（引用）'!B17</f>
        <v>0</v>
      </c>
    </row>
    <row r="17" spans="1:4" s="1" customFormat="1" ht="17.25" customHeight="1">
      <c r="A17" s="106"/>
      <c r="B17" s="107"/>
      <c r="C17" s="125"/>
      <c r="D17" s="109">
        <f>'支出总表（引用）'!B18</f>
        <v>0</v>
      </c>
    </row>
    <row r="18" spans="1:4" s="1" customFormat="1" ht="17.25" customHeight="1">
      <c r="A18" s="106"/>
      <c r="B18" s="82"/>
      <c r="C18" s="125"/>
      <c r="D18" s="109">
        <f>'支出总表（引用）'!B19</f>
        <v>0</v>
      </c>
    </row>
    <row r="19" spans="1:4" s="1" customFormat="1" ht="17.25" customHeight="1">
      <c r="A19" s="106"/>
      <c r="B19" s="82"/>
      <c r="C19" s="125"/>
      <c r="D19" s="109">
        <f>'支出总表（引用）'!B20</f>
        <v>0</v>
      </c>
    </row>
    <row r="20" spans="1:4" s="1" customFormat="1" ht="17.25" customHeight="1">
      <c r="A20" s="109"/>
      <c r="B20" s="82"/>
      <c r="C20" s="125"/>
      <c r="D20" s="109">
        <f>'支出总表（引用）'!B21</f>
        <v>0</v>
      </c>
    </row>
    <row r="21" spans="1:4" s="1" customFormat="1" ht="17.25" customHeight="1">
      <c r="A21" s="106"/>
      <c r="B21" s="82"/>
      <c r="C21" s="125"/>
      <c r="D21" s="109">
        <f>'支出总表（引用）'!B22</f>
        <v>0</v>
      </c>
    </row>
    <row r="22" spans="1:4" s="1" customFormat="1" ht="17.25" customHeight="1">
      <c r="A22" s="106"/>
      <c r="B22" s="82"/>
      <c r="C22" s="125"/>
      <c r="D22" s="109">
        <f>'支出总表（引用）'!B23</f>
        <v>0</v>
      </c>
    </row>
    <row r="23" spans="1:4" s="1" customFormat="1" ht="17.25" customHeight="1">
      <c r="A23" s="106"/>
      <c r="B23" s="82"/>
      <c r="C23" s="125"/>
      <c r="D23" s="109">
        <f>'支出总表（引用）'!B24</f>
        <v>0</v>
      </c>
    </row>
    <row r="24" spans="1:4" s="1" customFormat="1" ht="17.25" customHeight="1">
      <c r="A24" s="106"/>
      <c r="B24" s="82"/>
      <c r="C24" s="125"/>
      <c r="D24" s="109">
        <f>'支出总表（引用）'!B25</f>
        <v>0</v>
      </c>
    </row>
    <row r="25" spans="1:4" s="1" customFormat="1" ht="17.25" customHeight="1">
      <c r="A25" s="106"/>
      <c r="B25" s="82"/>
      <c r="C25" s="125"/>
      <c r="D25" s="109">
        <f>'支出总表（引用）'!B26</f>
        <v>0</v>
      </c>
    </row>
    <row r="26" spans="1:4" s="1" customFormat="1" ht="17.25" customHeight="1">
      <c r="A26" s="106"/>
      <c r="B26" s="82"/>
      <c r="C26" s="125"/>
      <c r="D26" s="109">
        <f>'支出总表（引用）'!B27</f>
        <v>0</v>
      </c>
    </row>
    <row r="27" spans="1:4" s="1" customFormat="1" ht="19.5" customHeight="1">
      <c r="A27" s="106"/>
      <c r="B27" s="82"/>
      <c r="C27" s="125"/>
      <c r="D27" s="109">
        <f>'支出总表（引用）'!B28</f>
        <v>0</v>
      </c>
    </row>
    <row r="28" spans="1:4" s="1" customFormat="1" ht="19.5" customHeight="1">
      <c r="A28" s="106"/>
      <c r="B28" s="82"/>
      <c r="C28" s="125"/>
      <c r="D28" s="109">
        <f>'支出总表（引用）'!B29</f>
        <v>0</v>
      </c>
    </row>
    <row r="29" spans="1:4" s="1" customFormat="1" ht="19.5" customHeight="1">
      <c r="A29" s="106"/>
      <c r="B29" s="82"/>
      <c r="C29" s="125"/>
      <c r="D29" s="109">
        <f>'支出总表（引用）'!B30</f>
        <v>0</v>
      </c>
    </row>
    <row r="30" spans="1:4" s="1" customFormat="1" ht="19.5" customHeight="1">
      <c r="A30" s="106"/>
      <c r="B30" s="82"/>
      <c r="C30" s="125"/>
      <c r="D30" s="109">
        <f>'支出总表（引用）'!B31</f>
        <v>0</v>
      </c>
    </row>
    <row r="31" spans="1:4" s="1" customFormat="1" ht="19.5" customHeight="1">
      <c r="A31" s="106"/>
      <c r="B31" s="82"/>
      <c r="C31" s="125"/>
      <c r="D31" s="109">
        <f>'支出总表（引用）'!B32</f>
        <v>0</v>
      </c>
    </row>
    <row r="32" spans="1:4" s="1" customFormat="1" ht="19.5" customHeight="1">
      <c r="A32" s="106"/>
      <c r="B32" s="82"/>
      <c r="C32" s="125"/>
      <c r="D32" s="109">
        <f>'支出总表（引用）'!B33</f>
        <v>0</v>
      </c>
    </row>
    <row r="33" spans="1:4" s="1" customFormat="1" ht="19.5" customHeight="1">
      <c r="A33" s="106"/>
      <c r="B33" s="82"/>
      <c r="C33" s="125"/>
      <c r="D33" s="109">
        <f>'支出总表（引用）'!B34</f>
        <v>0</v>
      </c>
    </row>
    <row r="34" spans="1:4" s="1" customFormat="1" ht="19.5" customHeight="1">
      <c r="A34" s="106"/>
      <c r="B34" s="82"/>
      <c r="C34" s="125"/>
      <c r="D34" s="109">
        <f>'支出总表（引用）'!B35</f>
        <v>0</v>
      </c>
    </row>
    <row r="35" spans="1:4" s="1" customFormat="1" ht="19.5" customHeight="1">
      <c r="A35" s="106"/>
      <c r="B35" s="82"/>
      <c r="C35" s="125"/>
      <c r="D35" s="109">
        <f>'支出总表（引用）'!B36</f>
        <v>0</v>
      </c>
    </row>
    <row r="36" spans="1:4" s="1" customFormat="1" ht="19.5" customHeight="1">
      <c r="A36" s="106"/>
      <c r="B36" s="82"/>
      <c r="C36" s="125"/>
      <c r="D36" s="109">
        <f>'支出总表（引用）'!B37</f>
        <v>0</v>
      </c>
    </row>
    <row r="37" spans="1:4" s="1" customFormat="1" ht="19.5" customHeight="1">
      <c r="A37" s="106"/>
      <c r="B37" s="82"/>
      <c r="C37" s="125"/>
      <c r="D37" s="109">
        <f>'支出总表（引用）'!B38</f>
        <v>0</v>
      </c>
    </row>
    <row r="38" spans="1:4" s="1" customFormat="1" ht="19.5" customHeight="1">
      <c r="A38" s="106"/>
      <c r="B38" s="82"/>
      <c r="C38" s="125"/>
      <c r="D38" s="109">
        <f>'支出总表（引用）'!B39</f>
        <v>0</v>
      </c>
    </row>
    <row r="39" spans="1:4" s="1" customFormat="1" ht="19.5" customHeight="1">
      <c r="A39" s="106"/>
      <c r="B39" s="82"/>
      <c r="C39" s="125"/>
      <c r="D39" s="109">
        <f>'支出总表（引用）'!B40</f>
        <v>0</v>
      </c>
    </row>
    <row r="40" spans="1:4" s="1" customFormat="1" ht="19.5" customHeight="1">
      <c r="A40" s="106"/>
      <c r="B40" s="82"/>
      <c r="C40" s="125"/>
      <c r="D40" s="109">
        <f>'支出总表（引用）'!B41</f>
        <v>0</v>
      </c>
    </row>
    <row r="41" spans="1:4" s="1" customFormat="1" ht="19.5" customHeight="1">
      <c r="A41" s="106"/>
      <c r="B41" s="82"/>
      <c r="C41" s="125"/>
      <c r="D41" s="109">
        <f>'支出总表（引用）'!B42</f>
        <v>0</v>
      </c>
    </row>
    <row r="42" spans="1:4" s="1" customFormat="1" ht="19.5" customHeight="1">
      <c r="A42" s="106"/>
      <c r="B42" s="82"/>
      <c r="C42" s="125"/>
      <c r="D42" s="109">
        <f>'支出总表（引用）'!B43</f>
        <v>0</v>
      </c>
    </row>
    <row r="43" spans="1:4" s="1" customFormat="1" ht="19.5" customHeight="1">
      <c r="A43" s="106"/>
      <c r="B43" s="82"/>
      <c r="C43" s="125"/>
      <c r="D43" s="109">
        <f>'支出总表（引用）'!B44</f>
        <v>0</v>
      </c>
    </row>
    <row r="44" spans="1:4" s="1" customFormat="1" ht="19.5" customHeight="1">
      <c r="A44" s="106"/>
      <c r="B44" s="82"/>
      <c r="C44" s="125"/>
      <c r="D44" s="109">
        <f>'支出总表（引用）'!B45</f>
        <v>0</v>
      </c>
    </row>
    <row r="45" spans="1:4" s="1" customFormat="1" ht="19.5" customHeight="1">
      <c r="A45" s="106"/>
      <c r="B45" s="82"/>
      <c r="C45" s="125"/>
      <c r="D45" s="109">
        <f>'支出总表（引用）'!B46</f>
        <v>0</v>
      </c>
    </row>
    <row r="46" spans="1:4" s="1" customFormat="1" ht="19.5" customHeight="1">
      <c r="A46" s="106"/>
      <c r="B46" s="82"/>
      <c r="C46" s="125"/>
      <c r="D46" s="109">
        <f>'支出总表（引用）'!B47</f>
        <v>0</v>
      </c>
    </row>
    <row r="47" spans="1:4" s="1" customFormat="1" ht="19.5" customHeight="1">
      <c r="A47" s="106"/>
      <c r="B47" s="82"/>
      <c r="C47" s="125"/>
      <c r="D47" s="109">
        <f>'支出总表（引用）'!B48</f>
        <v>0</v>
      </c>
    </row>
    <row r="48" spans="1:4" s="1" customFormat="1" ht="19.5" customHeight="1">
      <c r="A48" s="106"/>
      <c r="B48" s="82"/>
      <c r="C48" s="125"/>
      <c r="D48" s="109">
        <f>'支出总表（引用）'!B49</f>
        <v>0</v>
      </c>
    </row>
    <row r="49" spans="1:4" s="1" customFormat="1" ht="19.5" customHeight="1">
      <c r="A49" s="106"/>
      <c r="B49" s="82"/>
      <c r="C49" s="125"/>
      <c r="D49" s="109">
        <f>'支出总表（引用）'!B50</f>
        <v>0</v>
      </c>
    </row>
    <row r="50" spans="1:4" s="1" customFormat="1" ht="17.25" customHeight="1">
      <c r="A50" s="110" t="s">
        <v>19</v>
      </c>
      <c r="B50" s="102">
        <f>SUM(B7,B12,B13,B14,B15,B16)</f>
        <v>493.36</v>
      </c>
      <c r="C50" s="110" t="s">
        <v>20</v>
      </c>
      <c r="D50" s="82">
        <f>'支出总表（引用）'!B7</f>
        <v>493.36</v>
      </c>
    </row>
    <row r="51" spans="1:4" s="1" customFormat="1" ht="17.25" customHeight="1">
      <c r="A51" s="101" t="s">
        <v>21</v>
      </c>
      <c r="B51" s="102"/>
      <c r="C51" s="126" t="s">
        <v>22</v>
      </c>
      <c r="D51" s="82"/>
    </row>
    <row r="52" spans="1:4" s="1" customFormat="1" ht="17.25" customHeight="1">
      <c r="A52" s="101" t="s">
        <v>23</v>
      </c>
      <c r="B52" s="127"/>
      <c r="C52" s="128"/>
      <c r="D52" s="82"/>
    </row>
    <row r="53" spans="1:4" s="1" customFormat="1" ht="17.25" customHeight="1">
      <c r="A53" s="129"/>
      <c r="B53" s="130"/>
      <c r="C53" s="128"/>
      <c r="D53" s="82"/>
    </row>
    <row r="54" spans="1:4" s="1" customFormat="1" ht="17.25" customHeight="1">
      <c r="A54" s="110" t="s">
        <v>24</v>
      </c>
      <c r="B54" s="131">
        <f>SUM(B50,B51,B52)</f>
        <v>493.36</v>
      </c>
      <c r="C54" s="110" t="s">
        <v>25</v>
      </c>
      <c r="D54" s="82">
        <f>B54</f>
        <v>493.36</v>
      </c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  <row r="96" spans="1:254" s="1" customFormat="1" ht="19.5" customHeight="1">
      <c r="A96" s="11"/>
      <c r="B96" s="11"/>
      <c r="C96" s="11"/>
      <c r="D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L15" sqref="L15"/>
    </sheetView>
  </sheetViews>
  <sheetFormatPr defaultColWidth="10.28125" defaultRowHeight="12.75"/>
  <cols>
    <col min="1" max="1" width="13.140625" style="13" customWidth="1"/>
    <col min="2" max="2" width="21.00390625" style="13" customWidth="1"/>
    <col min="3" max="3" width="15.8515625" style="13" customWidth="1"/>
    <col min="4" max="4" width="25.00390625" style="13" customWidth="1"/>
    <col min="5" max="5" width="11.421875" style="13" customWidth="1"/>
    <col min="6" max="6" width="15.00390625" style="13" customWidth="1"/>
    <col min="7" max="7" width="13.00390625" style="13" customWidth="1"/>
    <col min="8" max="8" width="13.8515625" style="13" customWidth="1"/>
    <col min="9" max="16384" width="10.28125" style="13" customWidth="1"/>
  </cols>
  <sheetData>
    <row r="1" ht="13.5">
      <c r="A1" s="13" t="s">
        <v>237</v>
      </c>
    </row>
    <row r="2" spans="1:8" s="13" customFormat="1" ht="30" customHeight="1">
      <c r="A2" s="14" t="s">
        <v>238</v>
      </c>
      <c r="B2" s="14"/>
      <c r="C2" s="14"/>
      <c r="D2" s="14"/>
      <c r="E2" s="14"/>
      <c r="F2" s="14"/>
      <c r="G2" s="14"/>
      <c r="H2" s="14"/>
    </row>
    <row r="3" spans="1:8" s="13" customFormat="1" ht="19.5" customHeight="1">
      <c r="A3" s="15" t="s">
        <v>239</v>
      </c>
      <c r="B3" s="15"/>
      <c r="C3" s="15"/>
      <c r="D3" s="15"/>
      <c r="E3" s="15"/>
      <c r="F3" s="15"/>
      <c r="G3" s="15"/>
      <c r="H3" s="15"/>
    </row>
    <row r="4" spans="1:8" s="13" customFormat="1" ht="24" customHeight="1">
      <c r="A4" s="16" t="s">
        <v>240</v>
      </c>
      <c r="B4" s="16"/>
      <c r="C4" s="16" t="s">
        <v>241</v>
      </c>
      <c r="D4" s="16"/>
      <c r="E4" s="16"/>
      <c r="F4" s="16"/>
      <c r="G4" s="16"/>
      <c r="H4" s="16"/>
    </row>
    <row r="5" spans="1:8" s="13" customFormat="1" ht="25.5" customHeight="1">
      <c r="A5" s="15" t="s">
        <v>242</v>
      </c>
      <c r="B5" s="15"/>
      <c r="C5" s="17" t="s">
        <v>243</v>
      </c>
      <c r="D5" s="18"/>
      <c r="E5" s="15" t="s">
        <v>244</v>
      </c>
      <c r="F5" s="15"/>
      <c r="G5" s="19" t="s">
        <v>245</v>
      </c>
      <c r="H5" s="19"/>
    </row>
    <row r="6" spans="1:8" s="13" customFormat="1" ht="19.5" customHeight="1">
      <c r="A6" s="20" t="s">
        <v>246</v>
      </c>
      <c r="B6" s="21"/>
      <c r="C6" s="22" t="s">
        <v>247</v>
      </c>
      <c r="D6" s="23"/>
      <c r="E6" s="20" t="s">
        <v>248</v>
      </c>
      <c r="F6" s="21"/>
      <c r="G6" s="24" t="s">
        <v>249</v>
      </c>
      <c r="H6" s="25"/>
    </row>
    <row r="7" spans="1:8" s="13" customFormat="1" ht="12" customHeight="1">
      <c r="A7" s="26"/>
      <c r="B7" s="27"/>
      <c r="C7" s="28"/>
      <c r="D7" s="29"/>
      <c r="E7" s="26"/>
      <c r="F7" s="27"/>
      <c r="G7" s="30"/>
      <c r="H7" s="31"/>
    </row>
    <row r="8" spans="1:8" s="13" customFormat="1" ht="21.75" customHeight="1">
      <c r="A8" s="20" t="s">
        <v>250</v>
      </c>
      <c r="B8" s="21"/>
      <c r="C8" s="15" t="s">
        <v>251</v>
      </c>
      <c r="D8" s="15"/>
      <c r="E8" s="32" t="s">
        <v>252</v>
      </c>
      <c r="F8" s="33"/>
      <c r="G8" s="33"/>
      <c r="H8" s="34"/>
    </row>
    <row r="9" spans="1:8" s="13" customFormat="1" ht="19.5" customHeight="1">
      <c r="A9" s="35"/>
      <c r="B9" s="36"/>
      <c r="C9" s="15" t="s">
        <v>253</v>
      </c>
      <c r="D9" s="15"/>
      <c r="E9" s="32" t="s">
        <v>252</v>
      </c>
      <c r="F9" s="33"/>
      <c r="G9" s="33"/>
      <c r="H9" s="34"/>
    </row>
    <row r="10" spans="1:8" s="13" customFormat="1" ht="19.5" customHeight="1">
      <c r="A10" s="26"/>
      <c r="B10" s="27"/>
      <c r="C10" s="15" t="s">
        <v>191</v>
      </c>
      <c r="D10" s="15"/>
      <c r="E10" s="32">
        <v>0</v>
      </c>
      <c r="F10" s="33"/>
      <c r="G10" s="33"/>
      <c r="H10" s="34"/>
    </row>
    <row r="11" spans="1:8" s="13" customFormat="1" ht="19.5" customHeight="1">
      <c r="A11" s="37" t="s">
        <v>254</v>
      </c>
      <c r="B11" s="15"/>
      <c r="C11" s="15"/>
      <c r="D11" s="15"/>
      <c r="E11" s="15"/>
      <c r="F11" s="15"/>
      <c r="G11" s="15"/>
      <c r="H11" s="15"/>
    </row>
    <row r="12" spans="1:8" s="13" customFormat="1" ht="66.75" customHeight="1">
      <c r="A12" s="38" t="s">
        <v>255</v>
      </c>
      <c r="B12" s="39" t="s">
        <v>256</v>
      </c>
      <c r="C12" s="40"/>
      <c r="D12" s="40"/>
      <c r="E12" s="40"/>
      <c r="F12" s="40"/>
      <c r="G12" s="40"/>
      <c r="H12" s="41"/>
    </row>
    <row r="13" spans="1:8" s="13" customFormat="1" ht="18.75" customHeight="1">
      <c r="A13" s="15" t="s">
        <v>198</v>
      </c>
      <c r="B13" s="19" t="s">
        <v>199</v>
      </c>
      <c r="C13" s="15" t="s">
        <v>200</v>
      </c>
      <c r="D13" s="15"/>
      <c r="E13" s="15"/>
      <c r="F13" s="15"/>
      <c r="G13" s="19" t="s">
        <v>257</v>
      </c>
      <c r="H13" s="19"/>
    </row>
    <row r="14" spans="1:8" s="13" customFormat="1" ht="18.75" customHeight="1">
      <c r="A14" s="42" t="s">
        <v>202</v>
      </c>
      <c r="B14" s="19" t="s">
        <v>203</v>
      </c>
      <c r="C14" s="43" t="s">
        <v>258</v>
      </c>
      <c r="D14" s="44"/>
      <c r="E14" s="44"/>
      <c r="F14" s="45"/>
      <c r="G14" s="46" t="s">
        <v>259</v>
      </c>
      <c r="H14" s="47"/>
    </row>
    <row r="15" spans="1:8" s="13" customFormat="1" ht="18.75" customHeight="1">
      <c r="A15" s="42"/>
      <c r="B15" s="19" t="s">
        <v>208</v>
      </c>
      <c r="C15" s="43" t="s">
        <v>260</v>
      </c>
      <c r="D15" s="44"/>
      <c r="E15" s="44"/>
      <c r="F15" s="45"/>
      <c r="G15" s="46" t="s">
        <v>229</v>
      </c>
      <c r="H15" s="47"/>
    </row>
    <row r="16" spans="1:8" s="13" customFormat="1" ht="18.75" customHeight="1">
      <c r="A16" s="42"/>
      <c r="B16" s="19"/>
      <c r="C16" s="43" t="s">
        <v>261</v>
      </c>
      <c r="D16" s="44"/>
      <c r="E16" s="44"/>
      <c r="F16" s="45"/>
      <c r="G16" s="46" t="s">
        <v>229</v>
      </c>
      <c r="H16" s="47"/>
    </row>
    <row r="17" spans="1:8" s="13" customFormat="1" ht="18.75" customHeight="1">
      <c r="A17" s="42"/>
      <c r="B17" s="19" t="s">
        <v>212</v>
      </c>
      <c r="C17" s="43" t="s">
        <v>262</v>
      </c>
      <c r="D17" s="44"/>
      <c r="E17" s="44"/>
      <c r="F17" s="45"/>
      <c r="G17" s="46" t="s">
        <v>229</v>
      </c>
      <c r="H17" s="47"/>
    </row>
    <row r="18" spans="1:8" s="13" customFormat="1" ht="18.75" customHeight="1">
      <c r="A18" s="42"/>
      <c r="B18" s="19"/>
      <c r="C18" s="43" t="s">
        <v>263</v>
      </c>
      <c r="D18" s="44"/>
      <c r="E18" s="44"/>
      <c r="F18" s="45"/>
      <c r="G18" s="46" t="s">
        <v>207</v>
      </c>
      <c r="H18" s="47"/>
    </row>
    <row r="19" spans="1:8" s="13" customFormat="1" ht="18.75" customHeight="1">
      <c r="A19" s="42"/>
      <c r="B19" s="19" t="s">
        <v>218</v>
      </c>
      <c r="C19" s="43" t="s">
        <v>264</v>
      </c>
      <c r="D19" s="44"/>
      <c r="E19" s="44"/>
      <c r="F19" s="45"/>
      <c r="G19" s="46" t="s">
        <v>265</v>
      </c>
      <c r="H19" s="47"/>
    </row>
    <row r="20" spans="1:8" s="13" customFormat="1" ht="46.5" customHeight="1">
      <c r="A20" s="42"/>
      <c r="B20" s="19"/>
      <c r="C20" s="43" t="s">
        <v>266</v>
      </c>
      <c r="D20" s="44"/>
      <c r="E20" s="44"/>
      <c r="F20" s="45"/>
      <c r="G20" s="46" t="s">
        <v>267</v>
      </c>
      <c r="H20" s="47"/>
    </row>
    <row r="21" spans="1:8" s="13" customFormat="1" ht="18.75" customHeight="1">
      <c r="A21" s="42" t="s">
        <v>223</v>
      </c>
      <c r="B21" s="19" t="s">
        <v>227</v>
      </c>
      <c r="C21" s="43" t="s">
        <v>268</v>
      </c>
      <c r="D21" s="44"/>
      <c r="E21" s="44"/>
      <c r="F21" s="45"/>
      <c r="G21" s="46" t="s">
        <v>269</v>
      </c>
      <c r="H21" s="47"/>
    </row>
    <row r="22" spans="1:8" s="13" customFormat="1" ht="18.75" customHeight="1">
      <c r="A22" s="42"/>
      <c r="B22" s="19"/>
      <c r="C22" s="43" t="s">
        <v>270</v>
      </c>
      <c r="D22" s="44"/>
      <c r="E22" s="44"/>
      <c r="F22" s="45"/>
      <c r="G22" s="46" t="s">
        <v>271</v>
      </c>
      <c r="H22" s="47"/>
    </row>
    <row r="23" spans="1:8" s="13" customFormat="1" ht="18.75" customHeight="1">
      <c r="A23" s="42"/>
      <c r="B23" s="19"/>
      <c r="C23" s="43" t="s">
        <v>272</v>
      </c>
      <c r="D23" s="44"/>
      <c r="E23" s="44"/>
      <c r="F23" s="45"/>
      <c r="G23" s="46" t="s">
        <v>273</v>
      </c>
      <c r="H23" s="47"/>
    </row>
    <row r="24" spans="1:8" s="13" customFormat="1" ht="18.75" customHeight="1">
      <c r="A24" s="42" t="s">
        <v>274</v>
      </c>
      <c r="B24" s="19" t="s">
        <v>232</v>
      </c>
      <c r="C24" s="43" t="s">
        <v>275</v>
      </c>
      <c r="D24" s="44"/>
      <c r="E24" s="44"/>
      <c r="F24" s="45"/>
      <c r="G24" s="46" t="s">
        <v>276</v>
      </c>
      <c r="H24" s="47"/>
    </row>
  </sheetData>
  <sheetProtection/>
  <mergeCells count="51">
    <mergeCell ref="A2:H2"/>
    <mergeCell ref="A3:H3"/>
    <mergeCell ref="A4:B4"/>
    <mergeCell ref="C4:H4"/>
    <mergeCell ref="A5:B5"/>
    <mergeCell ref="C5:D5"/>
    <mergeCell ref="E5:F5"/>
    <mergeCell ref="G5:H5"/>
    <mergeCell ref="C8:D8"/>
    <mergeCell ref="E8:H8"/>
    <mergeCell ref="C9:D9"/>
    <mergeCell ref="E9:H9"/>
    <mergeCell ref="C10:D10"/>
    <mergeCell ref="E10:H10"/>
    <mergeCell ref="A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4:A20"/>
    <mergeCell ref="A21:A23"/>
    <mergeCell ref="B15:B16"/>
    <mergeCell ref="B17:B18"/>
    <mergeCell ref="B19:B20"/>
    <mergeCell ref="B21:B23"/>
    <mergeCell ref="A6:B7"/>
    <mergeCell ref="C6:D7"/>
    <mergeCell ref="E6:F7"/>
    <mergeCell ref="G6:H7"/>
    <mergeCell ref="A8:B10"/>
  </mergeCells>
  <printOptions/>
  <pageMargins left="0.75" right="0.4722222222222222" top="0.4722222222222222" bottom="0.4326388888888889" header="0.3541666666666667" footer="0.3541666666666667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277</v>
      </c>
      <c r="B2" s="2"/>
      <c r="C2" s="2"/>
    </row>
    <row r="3" s="1" customFormat="1" ht="17.25" customHeight="1"/>
    <row r="4" spans="1:3" s="1" customFormat="1" ht="15.75" customHeight="1">
      <c r="A4" s="3" t="s">
        <v>44</v>
      </c>
      <c r="B4" s="4" t="s">
        <v>29</v>
      </c>
      <c r="C4" s="4" t="s">
        <v>22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81</v>
      </c>
      <c r="B6" s="5">
        <v>1</v>
      </c>
      <c r="C6" s="5">
        <v>2</v>
      </c>
    </row>
    <row r="7" spans="1:6" s="1" customFormat="1" ht="27.75" customHeight="1">
      <c r="A7" s="6" t="s">
        <v>29</v>
      </c>
      <c r="B7" s="7">
        <v>493.36</v>
      </c>
      <c r="C7" s="12"/>
      <c r="D7" s="11"/>
      <c r="F7" s="11"/>
    </row>
    <row r="8" spans="1:3" s="1" customFormat="1" ht="27.75" customHeight="1">
      <c r="A8" s="6" t="s">
        <v>47</v>
      </c>
      <c r="B8" s="7">
        <v>38.32</v>
      </c>
      <c r="C8" s="12"/>
    </row>
    <row r="9" spans="1:3" s="1" customFormat="1" ht="27.75" customHeight="1">
      <c r="A9" s="6" t="s">
        <v>53</v>
      </c>
      <c r="B9" s="7">
        <v>12.11</v>
      </c>
      <c r="C9" s="12"/>
    </row>
    <row r="10" spans="1:3" s="1" customFormat="1" ht="27.75" customHeight="1">
      <c r="A10" s="6" t="s">
        <v>59</v>
      </c>
      <c r="B10" s="7">
        <v>346.6</v>
      </c>
      <c r="C10" s="12"/>
    </row>
    <row r="11" spans="1:3" s="1" customFormat="1" ht="27.75" customHeight="1">
      <c r="A11" s="6" t="s">
        <v>65</v>
      </c>
      <c r="B11" s="7">
        <v>96.33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278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44</v>
      </c>
      <c r="B4" s="4" t="s">
        <v>31</v>
      </c>
      <c r="C4" s="4" t="s">
        <v>85</v>
      </c>
      <c r="D4" s="4" t="s">
        <v>86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81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45</v>
      </c>
      <c r="B7" s="7">
        <v>424.36</v>
      </c>
      <c r="C7" s="8">
        <v>376.36</v>
      </c>
      <c r="D7" s="7">
        <v>48</v>
      </c>
    </row>
    <row r="8" spans="1:4" s="1" customFormat="1" ht="27.75" customHeight="1">
      <c r="A8" s="6" t="s">
        <v>47</v>
      </c>
      <c r="B8" s="7">
        <v>38.32</v>
      </c>
      <c r="C8" s="8">
        <v>38.32</v>
      </c>
      <c r="D8" s="7"/>
    </row>
    <row r="9" spans="1:4" s="1" customFormat="1" ht="27.75" customHeight="1">
      <c r="A9" s="6" t="s">
        <v>53</v>
      </c>
      <c r="B9" s="7">
        <v>12.11</v>
      </c>
      <c r="C9" s="8">
        <v>12.11</v>
      </c>
      <c r="D9" s="7"/>
    </row>
    <row r="10" spans="1:4" s="1" customFormat="1" ht="27.75" customHeight="1">
      <c r="A10" s="6" t="s">
        <v>59</v>
      </c>
      <c r="B10" s="7">
        <v>346.6</v>
      </c>
      <c r="C10" s="8">
        <v>298.6</v>
      </c>
      <c r="D10" s="7">
        <v>48</v>
      </c>
    </row>
    <row r="11" spans="1:4" s="1" customFormat="1" ht="27.75" customHeight="1">
      <c r="A11" s="6" t="s">
        <v>65</v>
      </c>
      <c r="B11" s="7">
        <v>27.33</v>
      </c>
      <c r="C11" s="8">
        <v>27.33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="1" customFormat="1" ht="15.75" customHeight="1">
      <c r="A2" s="84" t="s">
        <v>26</v>
      </c>
    </row>
    <row r="3" spans="1:15" s="1" customFormat="1" ht="21" customHeight="1">
      <c r="A3" s="116" t="s">
        <v>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1" customFormat="1" ht="27.75" customHeight="1">
      <c r="A4" s="86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78" t="s">
        <v>3</v>
      </c>
    </row>
    <row r="5" spans="1:15" s="1" customFormat="1" ht="17.25" customHeight="1">
      <c r="A5" s="117" t="s">
        <v>28</v>
      </c>
      <c r="B5" s="118"/>
      <c r="C5" s="119" t="s">
        <v>29</v>
      </c>
      <c r="D5" s="120" t="s">
        <v>30</v>
      </c>
      <c r="E5" s="4" t="s">
        <v>31</v>
      </c>
      <c r="F5" s="4"/>
      <c r="G5" s="4"/>
      <c r="H5" s="4"/>
      <c r="I5" s="4"/>
      <c r="J5" s="112" t="s">
        <v>32</v>
      </c>
      <c r="K5" s="112" t="s">
        <v>33</v>
      </c>
      <c r="L5" s="112" t="s">
        <v>34</v>
      </c>
      <c r="M5" s="112" t="s">
        <v>35</v>
      </c>
      <c r="N5" s="112" t="s">
        <v>36</v>
      </c>
      <c r="O5" s="120" t="s">
        <v>37</v>
      </c>
    </row>
    <row r="6" spans="1:15" s="1" customFormat="1" ht="58.5" customHeight="1">
      <c r="A6" s="121"/>
      <c r="B6" s="122"/>
      <c r="C6" s="123"/>
      <c r="D6" s="120"/>
      <c r="E6" s="120" t="s">
        <v>38</v>
      </c>
      <c r="F6" s="120" t="s">
        <v>39</v>
      </c>
      <c r="G6" s="120" t="s">
        <v>40</v>
      </c>
      <c r="H6" s="120" t="s">
        <v>41</v>
      </c>
      <c r="I6" s="120" t="s">
        <v>42</v>
      </c>
      <c r="J6" s="112"/>
      <c r="K6" s="112"/>
      <c r="L6" s="112"/>
      <c r="M6" s="112"/>
      <c r="N6" s="112"/>
      <c r="O6" s="120"/>
    </row>
    <row r="7" spans="1:15" s="1" customFormat="1" ht="21" customHeight="1">
      <c r="A7" s="81" t="s">
        <v>43</v>
      </c>
      <c r="B7" s="81" t="s">
        <v>44</v>
      </c>
      <c r="C7" s="81">
        <v>1</v>
      </c>
      <c r="D7" s="81">
        <f aca="true" t="shared" si="0" ref="D7:O7">C7+1</f>
        <v>2</v>
      </c>
      <c r="E7" s="81">
        <f t="shared" si="0"/>
        <v>3</v>
      </c>
      <c r="F7" s="81">
        <f t="shared" si="0"/>
        <v>4</v>
      </c>
      <c r="G7" s="81">
        <f t="shared" si="0"/>
        <v>5</v>
      </c>
      <c r="H7" s="81">
        <f t="shared" si="0"/>
        <v>6</v>
      </c>
      <c r="I7" s="81">
        <f t="shared" si="0"/>
        <v>7</v>
      </c>
      <c r="J7" s="81">
        <f t="shared" si="0"/>
        <v>8</v>
      </c>
      <c r="K7" s="81">
        <f t="shared" si="0"/>
        <v>9</v>
      </c>
      <c r="L7" s="81">
        <f t="shared" si="0"/>
        <v>10</v>
      </c>
      <c r="M7" s="81">
        <f t="shared" si="0"/>
        <v>11</v>
      </c>
      <c r="N7" s="81">
        <f t="shared" si="0"/>
        <v>12</v>
      </c>
      <c r="O7" s="81">
        <f t="shared" si="0"/>
        <v>13</v>
      </c>
    </row>
    <row r="8" spans="1:15" s="1" customFormat="1" ht="25.5" customHeight="1">
      <c r="A8" s="6" t="s">
        <v>45</v>
      </c>
      <c r="B8" s="6" t="s">
        <v>29</v>
      </c>
      <c r="C8" s="83">
        <v>493.36</v>
      </c>
      <c r="D8" s="83"/>
      <c r="E8" s="83">
        <v>424.36</v>
      </c>
      <c r="F8" s="83">
        <v>376.36</v>
      </c>
      <c r="G8" s="83">
        <v>48</v>
      </c>
      <c r="H8" s="83"/>
      <c r="I8" s="83"/>
      <c r="J8" s="83"/>
      <c r="K8" s="83"/>
      <c r="L8" s="82"/>
      <c r="M8" s="115"/>
      <c r="N8" s="124">
        <v>69</v>
      </c>
      <c r="O8" s="82"/>
    </row>
    <row r="9" spans="1:15" s="1" customFormat="1" ht="25.5" customHeight="1">
      <c r="A9" s="6" t="s">
        <v>46</v>
      </c>
      <c r="B9" s="6" t="s">
        <v>47</v>
      </c>
      <c r="C9" s="83">
        <v>38.32</v>
      </c>
      <c r="D9" s="83"/>
      <c r="E9" s="83">
        <v>38.32</v>
      </c>
      <c r="F9" s="83">
        <v>38.32</v>
      </c>
      <c r="G9" s="83"/>
      <c r="H9" s="83"/>
      <c r="I9" s="83"/>
      <c r="J9" s="83"/>
      <c r="K9" s="83"/>
      <c r="L9" s="82"/>
      <c r="M9" s="115"/>
      <c r="N9" s="124"/>
      <c r="O9" s="82"/>
    </row>
    <row r="10" spans="1:15" s="1" customFormat="1" ht="25.5" customHeight="1">
      <c r="A10" s="6" t="s">
        <v>48</v>
      </c>
      <c r="B10" s="6" t="s">
        <v>49</v>
      </c>
      <c r="C10" s="83">
        <v>38.32</v>
      </c>
      <c r="D10" s="83"/>
      <c r="E10" s="83">
        <v>38.32</v>
      </c>
      <c r="F10" s="83">
        <v>38.32</v>
      </c>
      <c r="G10" s="83"/>
      <c r="H10" s="83"/>
      <c r="I10" s="83"/>
      <c r="J10" s="83"/>
      <c r="K10" s="83"/>
      <c r="L10" s="82"/>
      <c r="M10" s="115"/>
      <c r="N10" s="124"/>
      <c r="O10" s="82"/>
    </row>
    <row r="11" spans="1:15" s="1" customFormat="1" ht="37.5" customHeight="1">
      <c r="A11" s="6" t="s">
        <v>50</v>
      </c>
      <c r="B11" s="6" t="s">
        <v>51</v>
      </c>
      <c r="C11" s="83">
        <v>38.32</v>
      </c>
      <c r="D11" s="83"/>
      <c r="E11" s="83">
        <v>38.32</v>
      </c>
      <c r="F11" s="83">
        <v>38.32</v>
      </c>
      <c r="G11" s="83"/>
      <c r="H11" s="83"/>
      <c r="I11" s="83"/>
      <c r="J11" s="83"/>
      <c r="K11" s="83"/>
      <c r="L11" s="82"/>
      <c r="M11" s="115"/>
      <c r="N11" s="124"/>
      <c r="O11" s="82"/>
    </row>
    <row r="12" spans="1:15" s="1" customFormat="1" ht="25.5" customHeight="1">
      <c r="A12" s="6" t="s">
        <v>52</v>
      </c>
      <c r="B12" s="6" t="s">
        <v>53</v>
      </c>
      <c r="C12" s="83">
        <v>12.11</v>
      </c>
      <c r="D12" s="83"/>
      <c r="E12" s="83">
        <v>12.11</v>
      </c>
      <c r="F12" s="83">
        <v>12.11</v>
      </c>
      <c r="G12" s="83"/>
      <c r="H12" s="83"/>
      <c r="I12" s="83"/>
      <c r="J12" s="83"/>
      <c r="K12" s="83"/>
      <c r="L12" s="82"/>
      <c r="M12" s="115"/>
      <c r="N12" s="124"/>
      <c r="O12" s="82"/>
    </row>
    <row r="13" spans="1:15" s="1" customFormat="1" ht="25.5" customHeight="1">
      <c r="A13" s="6" t="s">
        <v>54</v>
      </c>
      <c r="B13" s="6" t="s">
        <v>55</v>
      </c>
      <c r="C13" s="83">
        <v>12.11</v>
      </c>
      <c r="D13" s="83"/>
      <c r="E13" s="83">
        <v>12.11</v>
      </c>
      <c r="F13" s="83">
        <v>12.11</v>
      </c>
      <c r="G13" s="83"/>
      <c r="H13" s="83"/>
      <c r="I13" s="83"/>
      <c r="J13" s="83"/>
      <c r="K13" s="83"/>
      <c r="L13" s="82"/>
      <c r="M13" s="115"/>
      <c r="N13" s="124"/>
      <c r="O13" s="82"/>
    </row>
    <row r="14" spans="1:15" s="1" customFormat="1" ht="25.5" customHeight="1">
      <c r="A14" s="6" t="s">
        <v>56</v>
      </c>
      <c r="B14" s="6" t="s">
        <v>57</v>
      </c>
      <c r="C14" s="83">
        <v>12.11</v>
      </c>
      <c r="D14" s="83"/>
      <c r="E14" s="83">
        <v>12.11</v>
      </c>
      <c r="F14" s="83">
        <v>12.11</v>
      </c>
      <c r="G14" s="83"/>
      <c r="H14" s="83"/>
      <c r="I14" s="83"/>
      <c r="J14" s="83"/>
      <c r="K14" s="83"/>
      <c r="L14" s="82"/>
      <c r="M14" s="115"/>
      <c r="N14" s="124"/>
      <c r="O14" s="82"/>
    </row>
    <row r="15" spans="1:15" s="1" customFormat="1" ht="25.5" customHeight="1">
      <c r="A15" s="6" t="s">
        <v>58</v>
      </c>
      <c r="B15" s="6" t="s">
        <v>59</v>
      </c>
      <c r="C15" s="83">
        <v>346.6</v>
      </c>
      <c r="D15" s="83"/>
      <c r="E15" s="83">
        <v>346.6</v>
      </c>
      <c r="F15" s="83">
        <v>298.6</v>
      </c>
      <c r="G15" s="83">
        <v>48</v>
      </c>
      <c r="H15" s="83"/>
      <c r="I15" s="83"/>
      <c r="J15" s="83"/>
      <c r="K15" s="83"/>
      <c r="L15" s="82"/>
      <c r="M15" s="115"/>
      <c r="N15" s="124"/>
      <c r="O15" s="82"/>
    </row>
    <row r="16" spans="1:15" s="1" customFormat="1" ht="25.5" customHeight="1">
      <c r="A16" s="6" t="s">
        <v>60</v>
      </c>
      <c r="B16" s="6" t="s">
        <v>61</v>
      </c>
      <c r="C16" s="83">
        <v>346.6</v>
      </c>
      <c r="D16" s="83"/>
      <c r="E16" s="83">
        <v>346.6</v>
      </c>
      <c r="F16" s="83">
        <v>298.6</v>
      </c>
      <c r="G16" s="83">
        <v>48</v>
      </c>
      <c r="H16" s="83"/>
      <c r="I16" s="83"/>
      <c r="J16" s="83"/>
      <c r="K16" s="83"/>
      <c r="L16" s="82"/>
      <c r="M16" s="115"/>
      <c r="N16" s="124"/>
      <c r="O16" s="82"/>
    </row>
    <row r="17" spans="1:15" s="1" customFormat="1" ht="25.5" customHeight="1">
      <c r="A17" s="6" t="s">
        <v>62</v>
      </c>
      <c r="B17" s="6" t="s">
        <v>63</v>
      </c>
      <c r="C17" s="83">
        <v>346.6</v>
      </c>
      <c r="D17" s="83"/>
      <c r="E17" s="83">
        <v>346.6</v>
      </c>
      <c r="F17" s="83">
        <v>298.6</v>
      </c>
      <c r="G17" s="83">
        <v>48</v>
      </c>
      <c r="H17" s="83"/>
      <c r="I17" s="83"/>
      <c r="J17" s="83"/>
      <c r="K17" s="83"/>
      <c r="L17" s="82"/>
      <c r="M17" s="115"/>
      <c r="N17" s="124"/>
      <c r="O17" s="82"/>
    </row>
    <row r="18" spans="1:15" s="1" customFormat="1" ht="25.5" customHeight="1">
      <c r="A18" s="6" t="s">
        <v>64</v>
      </c>
      <c r="B18" s="6" t="s">
        <v>65</v>
      </c>
      <c r="C18" s="83">
        <v>96.33</v>
      </c>
      <c r="D18" s="83"/>
      <c r="E18" s="83">
        <v>27.33</v>
      </c>
      <c r="F18" s="83">
        <v>27.33</v>
      </c>
      <c r="G18" s="83"/>
      <c r="H18" s="83"/>
      <c r="I18" s="83"/>
      <c r="J18" s="83"/>
      <c r="K18" s="83"/>
      <c r="L18" s="82"/>
      <c r="M18" s="115"/>
      <c r="N18" s="124">
        <v>69</v>
      </c>
      <c r="O18" s="82"/>
    </row>
    <row r="19" spans="1:15" s="1" customFormat="1" ht="25.5" customHeight="1">
      <c r="A19" s="6" t="s">
        <v>60</v>
      </c>
      <c r="B19" s="6" t="s">
        <v>66</v>
      </c>
      <c r="C19" s="83">
        <v>69</v>
      </c>
      <c r="D19" s="83"/>
      <c r="E19" s="83"/>
      <c r="F19" s="83"/>
      <c r="G19" s="83"/>
      <c r="H19" s="83"/>
      <c r="I19" s="83"/>
      <c r="J19" s="83"/>
      <c r="K19" s="83"/>
      <c r="L19" s="82"/>
      <c r="M19" s="115"/>
      <c r="N19" s="124">
        <v>69</v>
      </c>
      <c r="O19" s="82"/>
    </row>
    <row r="20" spans="1:15" s="1" customFormat="1" ht="25.5" customHeight="1">
      <c r="A20" s="6" t="s">
        <v>67</v>
      </c>
      <c r="B20" s="6" t="s">
        <v>68</v>
      </c>
      <c r="C20" s="83">
        <v>69</v>
      </c>
      <c r="D20" s="83"/>
      <c r="E20" s="83"/>
      <c r="F20" s="83"/>
      <c r="G20" s="83"/>
      <c r="H20" s="83"/>
      <c r="I20" s="83"/>
      <c r="J20" s="83"/>
      <c r="K20" s="83"/>
      <c r="L20" s="82"/>
      <c r="M20" s="115"/>
      <c r="N20" s="124">
        <v>69</v>
      </c>
      <c r="O20" s="82"/>
    </row>
    <row r="21" spans="1:15" s="1" customFormat="1" ht="25.5" customHeight="1">
      <c r="A21" s="6" t="s">
        <v>69</v>
      </c>
      <c r="B21" s="6" t="s">
        <v>70</v>
      </c>
      <c r="C21" s="83">
        <v>27.33</v>
      </c>
      <c r="D21" s="83"/>
      <c r="E21" s="83">
        <v>27.33</v>
      </c>
      <c r="F21" s="83">
        <v>27.33</v>
      </c>
      <c r="G21" s="83"/>
      <c r="H21" s="83"/>
      <c r="I21" s="83"/>
      <c r="J21" s="83"/>
      <c r="K21" s="83"/>
      <c r="L21" s="82"/>
      <c r="M21" s="115"/>
      <c r="N21" s="124"/>
      <c r="O21" s="82"/>
    </row>
    <row r="22" spans="1:15" s="1" customFormat="1" ht="25.5" customHeight="1">
      <c r="A22" s="6" t="s">
        <v>71</v>
      </c>
      <c r="B22" s="6" t="s">
        <v>72</v>
      </c>
      <c r="C22" s="83">
        <v>27.33</v>
      </c>
      <c r="D22" s="83"/>
      <c r="E22" s="83">
        <v>27.33</v>
      </c>
      <c r="F22" s="83">
        <v>27.33</v>
      </c>
      <c r="G22" s="83"/>
      <c r="H22" s="83"/>
      <c r="I22" s="83"/>
      <c r="J22" s="83"/>
      <c r="K22" s="83"/>
      <c r="L22" s="82"/>
      <c r="M22" s="115"/>
      <c r="N22" s="124"/>
      <c r="O22" s="82"/>
    </row>
    <row r="23" spans="1:16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5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I27" s="11"/>
      <c r="K27" s="11"/>
      <c r="L27" s="11"/>
      <c r="N27" s="11"/>
      <c r="O27" s="11"/>
    </row>
    <row r="28" spans="10:13" s="1" customFormat="1" ht="21" customHeight="1">
      <c r="J28" s="11"/>
      <c r="K28" s="11"/>
      <c r="L28" s="11"/>
      <c r="M28" s="1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9">
    <mergeCell ref="A3:O3"/>
    <mergeCell ref="E5:I5"/>
    <mergeCell ref="C5:C6"/>
    <mergeCell ref="D5:D6"/>
    <mergeCell ref="J5:J6"/>
    <mergeCell ref="K5:K6"/>
    <mergeCell ref="L5:L6"/>
    <mergeCell ref="M5:M6"/>
    <mergeCell ref="N5:N6"/>
    <mergeCell ref="O5:O6"/>
    <mergeCell ref="A5:B6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73"/>
      <c r="B1" s="73"/>
      <c r="C1" s="73"/>
      <c r="D1" s="73"/>
      <c r="E1" s="73"/>
      <c r="F1" s="73"/>
      <c r="G1" s="73"/>
      <c r="H1" s="98"/>
      <c r="I1" s="73"/>
      <c r="J1" s="73"/>
    </row>
    <row r="2" spans="1:10" s="1" customFormat="1" ht="21" customHeight="1">
      <c r="A2" s="73" t="s">
        <v>73</v>
      </c>
      <c r="B2" s="73"/>
      <c r="C2" s="73"/>
      <c r="D2" s="73"/>
      <c r="E2" s="73"/>
      <c r="F2" s="73"/>
      <c r="G2" s="73"/>
      <c r="H2" s="98"/>
      <c r="I2" s="73"/>
      <c r="J2" s="73"/>
    </row>
    <row r="3" spans="1:10" s="1" customFormat="1" ht="29.25" customHeight="1">
      <c r="A3" s="74" t="s">
        <v>74</v>
      </c>
      <c r="B3" s="74"/>
      <c r="C3" s="74"/>
      <c r="D3" s="74"/>
      <c r="E3" s="74"/>
      <c r="F3" s="74"/>
      <c r="G3" s="74"/>
      <c r="H3" s="74"/>
      <c r="I3" s="75"/>
      <c r="J3" s="75"/>
    </row>
    <row r="4" spans="1:10" s="1" customFormat="1" ht="21" customHeight="1">
      <c r="A4" s="76" t="s">
        <v>2</v>
      </c>
      <c r="B4" s="77"/>
      <c r="C4" s="77"/>
      <c r="D4" s="77"/>
      <c r="E4" s="77"/>
      <c r="F4" s="77"/>
      <c r="G4" s="77"/>
      <c r="H4" s="78" t="s">
        <v>3</v>
      </c>
      <c r="I4" s="73"/>
      <c r="J4" s="73"/>
    </row>
    <row r="5" spans="1:10" s="1" customFormat="1" ht="21" customHeight="1">
      <c r="A5" s="4" t="s">
        <v>28</v>
      </c>
      <c r="B5" s="4"/>
      <c r="C5" s="112" t="s">
        <v>29</v>
      </c>
      <c r="D5" s="3" t="s">
        <v>75</v>
      </c>
      <c r="E5" s="4" t="s">
        <v>76</v>
      </c>
      <c r="F5" s="113" t="s">
        <v>77</v>
      </c>
      <c r="G5" s="4" t="s">
        <v>78</v>
      </c>
      <c r="H5" s="114" t="s">
        <v>79</v>
      </c>
      <c r="I5" s="73"/>
      <c r="J5" s="73"/>
    </row>
    <row r="6" spans="1:10" s="1" customFormat="1" ht="21" customHeight="1">
      <c r="A6" s="4" t="s">
        <v>43</v>
      </c>
      <c r="B6" s="4" t="s">
        <v>80</v>
      </c>
      <c r="C6" s="112"/>
      <c r="D6" s="3"/>
      <c r="E6" s="4"/>
      <c r="F6" s="113"/>
      <c r="G6" s="4"/>
      <c r="H6" s="114"/>
      <c r="I6" s="73"/>
      <c r="J6" s="73"/>
    </row>
    <row r="7" spans="1:10" s="1" customFormat="1" ht="21" customHeight="1">
      <c r="A7" s="5" t="s">
        <v>81</v>
      </c>
      <c r="B7" s="5" t="s">
        <v>81</v>
      </c>
      <c r="C7" s="5">
        <v>1</v>
      </c>
      <c r="D7" s="81">
        <f>C7+1</f>
        <v>2</v>
      </c>
      <c r="E7" s="81">
        <f>D7+1</f>
        <v>3</v>
      </c>
      <c r="F7" s="81">
        <f>E7+1</f>
        <v>4</v>
      </c>
      <c r="G7" s="81">
        <f>F7+1</f>
        <v>5</v>
      </c>
      <c r="H7" s="81">
        <f>G7+1</f>
        <v>6</v>
      </c>
      <c r="I7" s="73"/>
      <c r="J7" s="73"/>
    </row>
    <row r="8" spans="1:10" s="1" customFormat="1" ht="18.75" customHeight="1">
      <c r="A8" s="6" t="s">
        <v>45</v>
      </c>
      <c r="B8" s="6" t="s">
        <v>29</v>
      </c>
      <c r="C8" s="83">
        <v>493.36</v>
      </c>
      <c r="D8" s="83">
        <v>424.36</v>
      </c>
      <c r="E8" s="83">
        <v>69</v>
      </c>
      <c r="F8" s="83"/>
      <c r="G8" s="82"/>
      <c r="H8" s="115"/>
      <c r="I8" s="73"/>
      <c r="J8" s="73"/>
    </row>
    <row r="9" spans="1:8" s="1" customFormat="1" ht="18.75" customHeight="1">
      <c r="A9" s="6" t="s">
        <v>46</v>
      </c>
      <c r="B9" s="6" t="s">
        <v>47</v>
      </c>
      <c r="C9" s="83">
        <v>38.32</v>
      </c>
      <c r="D9" s="83">
        <v>38.32</v>
      </c>
      <c r="E9" s="83"/>
      <c r="F9" s="83"/>
      <c r="G9" s="82"/>
      <c r="H9" s="115"/>
    </row>
    <row r="10" spans="1:8" s="1" customFormat="1" ht="18.75" customHeight="1">
      <c r="A10" s="6" t="s">
        <v>48</v>
      </c>
      <c r="B10" s="6" t="s">
        <v>49</v>
      </c>
      <c r="C10" s="83">
        <v>38.32</v>
      </c>
      <c r="D10" s="83">
        <v>38.32</v>
      </c>
      <c r="E10" s="83"/>
      <c r="F10" s="83"/>
      <c r="G10" s="82"/>
      <c r="H10" s="115"/>
    </row>
    <row r="11" spans="1:8" s="1" customFormat="1" ht="18.75" customHeight="1">
      <c r="A11" s="6" t="s">
        <v>50</v>
      </c>
      <c r="B11" s="6" t="s">
        <v>51</v>
      </c>
      <c r="C11" s="83">
        <v>38.32</v>
      </c>
      <c r="D11" s="83">
        <v>38.32</v>
      </c>
      <c r="E11" s="83"/>
      <c r="F11" s="83"/>
      <c r="G11" s="82"/>
      <c r="H11" s="115"/>
    </row>
    <row r="12" spans="1:8" s="1" customFormat="1" ht="18.75" customHeight="1">
      <c r="A12" s="6" t="s">
        <v>52</v>
      </c>
      <c r="B12" s="6" t="s">
        <v>53</v>
      </c>
      <c r="C12" s="83">
        <v>12.11</v>
      </c>
      <c r="D12" s="83">
        <v>12.11</v>
      </c>
      <c r="E12" s="83"/>
      <c r="F12" s="83"/>
      <c r="G12" s="82"/>
      <c r="H12" s="115"/>
    </row>
    <row r="13" spans="1:8" s="1" customFormat="1" ht="18.75" customHeight="1">
      <c r="A13" s="6" t="s">
        <v>54</v>
      </c>
      <c r="B13" s="6" t="s">
        <v>55</v>
      </c>
      <c r="C13" s="83">
        <v>12.11</v>
      </c>
      <c r="D13" s="83">
        <v>12.11</v>
      </c>
      <c r="E13" s="83"/>
      <c r="F13" s="83"/>
      <c r="G13" s="82"/>
      <c r="H13" s="115"/>
    </row>
    <row r="14" spans="1:8" s="1" customFormat="1" ht="18.75" customHeight="1">
      <c r="A14" s="6" t="s">
        <v>56</v>
      </c>
      <c r="B14" s="6" t="s">
        <v>57</v>
      </c>
      <c r="C14" s="83">
        <v>12.11</v>
      </c>
      <c r="D14" s="83">
        <v>12.11</v>
      </c>
      <c r="E14" s="83"/>
      <c r="F14" s="83"/>
      <c r="G14" s="82"/>
      <c r="H14" s="115"/>
    </row>
    <row r="15" spans="1:8" s="1" customFormat="1" ht="18.75" customHeight="1">
      <c r="A15" s="6" t="s">
        <v>58</v>
      </c>
      <c r="B15" s="6" t="s">
        <v>59</v>
      </c>
      <c r="C15" s="83">
        <v>346.6</v>
      </c>
      <c r="D15" s="83">
        <v>346.6</v>
      </c>
      <c r="E15" s="83"/>
      <c r="F15" s="83"/>
      <c r="G15" s="82"/>
      <c r="H15" s="115"/>
    </row>
    <row r="16" spans="1:8" s="1" customFormat="1" ht="18.75" customHeight="1">
      <c r="A16" s="6" t="s">
        <v>60</v>
      </c>
      <c r="B16" s="6" t="s">
        <v>61</v>
      </c>
      <c r="C16" s="83">
        <v>346.6</v>
      </c>
      <c r="D16" s="83">
        <v>346.6</v>
      </c>
      <c r="E16" s="83"/>
      <c r="F16" s="83"/>
      <c r="G16" s="82"/>
      <c r="H16" s="115"/>
    </row>
    <row r="17" spans="1:8" s="1" customFormat="1" ht="18.75" customHeight="1">
      <c r="A17" s="6" t="s">
        <v>62</v>
      </c>
      <c r="B17" s="6" t="s">
        <v>63</v>
      </c>
      <c r="C17" s="83">
        <v>346.6</v>
      </c>
      <c r="D17" s="83">
        <v>346.6</v>
      </c>
      <c r="E17" s="83"/>
      <c r="F17" s="83"/>
      <c r="G17" s="82"/>
      <c r="H17" s="115"/>
    </row>
    <row r="18" spans="1:8" s="1" customFormat="1" ht="18.75" customHeight="1">
      <c r="A18" s="6" t="s">
        <v>64</v>
      </c>
      <c r="B18" s="6" t="s">
        <v>65</v>
      </c>
      <c r="C18" s="83">
        <v>96.33</v>
      </c>
      <c r="D18" s="83">
        <v>27.33</v>
      </c>
      <c r="E18" s="83">
        <v>69</v>
      </c>
      <c r="F18" s="83"/>
      <c r="G18" s="82"/>
      <c r="H18" s="115"/>
    </row>
    <row r="19" spans="1:8" s="1" customFormat="1" ht="18.75" customHeight="1">
      <c r="A19" s="6" t="s">
        <v>60</v>
      </c>
      <c r="B19" s="6" t="s">
        <v>66</v>
      </c>
      <c r="C19" s="83">
        <v>69</v>
      </c>
      <c r="D19" s="83"/>
      <c r="E19" s="83">
        <v>69</v>
      </c>
      <c r="F19" s="83"/>
      <c r="G19" s="82"/>
      <c r="H19" s="115"/>
    </row>
    <row r="20" spans="1:8" s="1" customFormat="1" ht="18.75" customHeight="1">
      <c r="A20" s="6" t="s">
        <v>67</v>
      </c>
      <c r="B20" s="6" t="s">
        <v>68</v>
      </c>
      <c r="C20" s="83">
        <v>69</v>
      </c>
      <c r="D20" s="83"/>
      <c r="E20" s="83">
        <v>69</v>
      </c>
      <c r="F20" s="83"/>
      <c r="G20" s="82"/>
      <c r="H20" s="115"/>
    </row>
    <row r="21" spans="1:8" s="1" customFormat="1" ht="18.75" customHeight="1">
      <c r="A21" s="6" t="s">
        <v>69</v>
      </c>
      <c r="B21" s="6" t="s">
        <v>70</v>
      </c>
      <c r="C21" s="83">
        <v>27.33</v>
      </c>
      <c r="D21" s="83">
        <v>27.33</v>
      </c>
      <c r="E21" s="83"/>
      <c r="F21" s="83"/>
      <c r="G21" s="82"/>
      <c r="H21" s="115"/>
    </row>
    <row r="22" spans="1:8" s="1" customFormat="1" ht="18.75" customHeight="1">
      <c r="A22" s="6" t="s">
        <v>71</v>
      </c>
      <c r="B22" s="6" t="s">
        <v>72</v>
      </c>
      <c r="C22" s="83">
        <v>27.33</v>
      </c>
      <c r="D22" s="83">
        <v>27.33</v>
      </c>
      <c r="E22" s="83"/>
      <c r="F22" s="83"/>
      <c r="G22" s="82"/>
      <c r="H22" s="115"/>
    </row>
    <row r="23" spans="1:10" s="1" customFormat="1" ht="21" customHeight="1">
      <c r="A23" s="73"/>
      <c r="B23" s="73"/>
      <c r="D23" s="73"/>
      <c r="E23" s="73"/>
      <c r="F23" s="73"/>
      <c r="G23" s="73"/>
      <c r="H23" s="73"/>
      <c r="I23" s="73"/>
      <c r="J23" s="73"/>
    </row>
    <row r="24" spans="1:10" s="1" customFormat="1" ht="21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s="1" customFormat="1" ht="21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s="1" customFormat="1" ht="21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s="1" customFormat="1" ht="21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s="1" customFormat="1" ht="21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s="1" customFormat="1" ht="21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s="1" customFormat="1" ht="21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s="1" customFormat="1" ht="21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="1" customFormat="1" ht="21" customHeight="1"/>
    <row r="33" spans="1:10" s="1" customFormat="1" ht="21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</sheetData>
  <sheetProtection formatCells="0" formatColumns="0" formatRows="0" insertColumns="0" insertRows="0" insertHyperlinks="0" deleteColumns="0" deleteRows="0" sort="0" autoFilter="0" pivotTables="0"/>
  <mergeCells count="14">
    <mergeCell ref="A3:H3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2" customHeight="1">
      <c r="A1" s="73" t="s">
        <v>82</v>
      </c>
      <c r="B1" s="73"/>
      <c r="C1" s="73"/>
      <c r="D1" s="73"/>
      <c r="E1" s="73"/>
      <c r="F1" s="98"/>
      <c r="G1" s="73"/>
    </row>
    <row r="2" spans="1:7" s="1" customFormat="1" ht="29.25" customHeight="1">
      <c r="A2" s="99" t="s">
        <v>83</v>
      </c>
      <c r="B2" s="99"/>
      <c r="C2" s="99"/>
      <c r="D2" s="99"/>
      <c r="E2" s="99"/>
      <c r="F2" s="99"/>
      <c r="G2" s="73"/>
    </row>
    <row r="3" spans="1:7" s="1" customFormat="1" ht="17.25" customHeight="1">
      <c r="A3" s="76" t="s">
        <v>2</v>
      </c>
      <c r="B3" s="77"/>
      <c r="C3" s="77"/>
      <c r="D3" s="77"/>
      <c r="E3" s="77"/>
      <c r="F3" s="78" t="s">
        <v>3</v>
      </c>
      <c r="G3" s="73"/>
    </row>
    <row r="4" spans="1:7" s="1" customFormat="1" ht="17.25" customHeight="1">
      <c r="A4" s="4" t="s">
        <v>4</v>
      </c>
      <c r="B4" s="3"/>
      <c r="C4" s="4" t="s">
        <v>84</v>
      </c>
      <c r="D4" s="4"/>
      <c r="E4" s="4"/>
      <c r="F4" s="4"/>
      <c r="G4" s="73"/>
    </row>
    <row r="5" spans="1:7" s="1" customFormat="1" ht="17.25" customHeight="1">
      <c r="A5" s="4" t="s">
        <v>6</v>
      </c>
      <c r="B5" s="5" t="s">
        <v>7</v>
      </c>
      <c r="C5" s="96" t="s">
        <v>8</v>
      </c>
      <c r="D5" s="100" t="s">
        <v>29</v>
      </c>
      <c r="E5" s="96" t="s">
        <v>85</v>
      </c>
      <c r="F5" s="100" t="s">
        <v>86</v>
      </c>
      <c r="G5" s="73"/>
    </row>
    <row r="6" spans="1:7" s="1" customFormat="1" ht="17.25" customHeight="1">
      <c r="A6" s="101" t="s">
        <v>87</v>
      </c>
      <c r="B6" s="102">
        <v>424.36</v>
      </c>
      <c r="C6" s="103" t="s">
        <v>88</v>
      </c>
      <c r="D6" s="7">
        <f>'财拨总表（引用）'!B7</f>
        <v>424.36</v>
      </c>
      <c r="E6" s="7">
        <f>'财拨总表（引用）'!C7</f>
        <v>376.36</v>
      </c>
      <c r="F6" s="7">
        <f>'财拨总表（引用）'!D7</f>
        <v>48</v>
      </c>
      <c r="G6" s="73"/>
    </row>
    <row r="7" spans="1:7" s="1" customFormat="1" ht="17.25" customHeight="1">
      <c r="A7" s="101" t="s">
        <v>89</v>
      </c>
      <c r="B7" s="102">
        <v>376.36</v>
      </c>
      <c r="C7" s="104" t="str">
        <f>'财拨总表（引用）'!A8</f>
        <v>社会保障和就业支出</v>
      </c>
      <c r="D7" s="105">
        <f>'财拨总表（引用）'!B8</f>
        <v>38.32</v>
      </c>
      <c r="E7" s="105">
        <f>'财拨总表（引用）'!C8</f>
        <v>38.32</v>
      </c>
      <c r="F7" s="105">
        <f>'财拨总表（引用）'!D8</f>
        <v>0</v>
      </c>
      <c r="G7" s="73"/>
    </row>
    <row r="8" spans="1:7" s="1" customFormat="1" ht="17.25" customHeight="1">
      <c r="A8" s="101" t="s">
        <v>90</v>
      </c>
      <c r="B8" s="102"/>
      <c r="C8" s="104" t="str">
        <f>'财拨总表（引用）'!A9</f>
        <v>卫生健康支出</v>
      </c>
      <c r="D8" s="105">
        <f>'财拨总表（引用）'!B9</f>
        <v>12.11</v>
      </c>
      <c r="E8" s="105">
        <f>'财拨总表（引用）'!C9</f>
        <v>12.11</v>
      </c>
      <c r="F8" s="105">
        <f>'财拨总表（引用）'!D9</f>
        <v>0</v>
      </c>
      <c r="G8" s="73"/>
    </row>
    <row r="9" spans="1:7" s="1" customFormat="1" ht="17.25" customHeight="1">
      <c r="A9" s="101" t="s">
        <v>91</v>
      </c>
      <c r="B9" s="102">
        <v>48</v>
      </c>
      <c r="C9" s="104" t="str">
        <f>'财拨总表（引用）'!A10</f>
        <v>城乡社区支出</v>
      </c>
      <c r="D9" s="105">
        <f>'财拨总表（引用）'!B10</f>
        <v>346.6</v>
      </c>
      <c r="E9" s="105">
        <f>'财拨总表（引用）'!C10</f>
        <v>298.6</v>
      </c>
      <c r="F9" s="105">
        <f>'财拨总表（引用）'!D10</f>
        <v>48</v>
      </c>
      <c r="G9" s="73"/>
    </row>
    <row r="10" spans="1:7" s="1" customFormat="1" ht="17.25" customHeight="1">
      <c r="A10" s="101" t="s">
        <v>92</v>
      </c>
      <c r="B10" s="82"/>
      <c r="C10" s="104" t="str">
        <f>'财拨总表（引用）'!A11</f>
        <v>住房保障支出</v>
      </c>
      <c r="D10" s="105">
        <f>'财拨总表（引用）'!B11</f>
        <v>27.33</v>
      </c>
      <c r="E10" s="105">
        <f>'财拨总表（引用）'!C11</f>
        <v>27.33</v>
      </c>
      <c r="F10" s="105">
        <f>'财拨总表（引用）'!D11</f>
        <v>0</v>
      </c>
      <c r="G10" s="73"/>
    </row>
    <row r="11" spans="1:7" s="1" customFormat="1" ht="17.25" customHeight="1">
      <c r="A11" s="106"/>
      <c r="B11" s="107"/>
      <c r="C11" s="108">
        <f>'财拨总表（引用）'!A12</f>
        <v>0</v>
      </c>
      <c r="D11" s="105">
        <f>'财拨总表（引用）'!B12</f>
        <v>0</v>
      </c>
      <c r="E11" s="105">
        <f>'财拨总表（引用）'!C12</f>
        <v>0</v>
      </c>
      <c r="F11" s="105">
        <f>'财拨总表（引用）'!D12</f>
        <v>0</v>
      </c>
      <c r="G11" s="73"/>
    </row>
    <row r="12" spans="1:7" s="1" customFormat="1" ht="17.25" customHeight="1">
      <c r="A12" s="106"/>
      <c r="B12" s="82"/>
      <c r="C12" s="108">
        <f>'财拨总表（引用）'!A13</f>
        <v>0</v>
      </c>
      <c r="D12" s="105">
        <f>'财拨总表（引用）'!B13</f>
        <v>0</v>
      </c>
      <c r="E12" s="105">
        <f>'财拨总表（引用）'!C13</f>
        <v>0</v>
      </c>
      <c r="F12" s="105">
        <f>'财拨总表（引用）'!D13</f>
        <v>0</v>
      </c>
      <c r="G12" s="73"/>
    </row>
    <row r="13" spans="1:7" s="1" customFormat="1" ht="17.25" customHeight="1">
      <c r="A13" s="106"/>
      <c r="B13" s="82"/>
      <c r="C13" s="108">
        <f>'财拨总表（引用）'!A14</f>
        <v>0</v>
      </c>
      <c r="D13" s="105">
        <f>'财拨总表（引用）'!B14</f>
        <v>0</v>
      </c>
      <c r="E13" s="105">
        <f>'财拨总表（引用）'!C14</f>
        <v>0</v>
      </c>
      <c r="F13" s="105">
        <f>'财拨总表（引用）'!D14</f>
        <v>0</v>
      </c>
      <c r="G13" s="73"/>
    </row>
    <row r="14" spans="1:7" s="1" customFormat="1" ht="17.25" customHeight="1">
      <c r="A14" s="106"/>
      <c r="B14" s="82"/>
      <c r="C14" s="108">
        <f>'财拨总表（引用）'!A15</f>
        <v>0</v>
      </c>
      <c r="D14" s="105">
        <f>'财拨总表（引用）'!B15</f>
        <v>0</v>
      </c>
      <c r="E14" s="105">
        <f>'财拨总表（引用）'!C15</f>
        <v>0</v>
      </c>
      <c r="F14" s="105">
        <f>'财拨总表（引用）'!D15</f>
        <v>0</v>
      </c>
      <c r="G14" s="73"/>
    </row>
    <row r="15" spans="1:7" s="1" customFormat="1" ht="17.25" customHeight="1">
      <c r="A15" s="106"/>
      <c r="B15" s="82"/>
      <c r="C15" s="108">
        <f>'财拨总表（引用）'!A16</f>
        <v>0</v>
      </c>
      <c r="D15" s="105">
        <f>'财拨总表（引用）'!B16</f>
        <v>0</v>
      </c>
      <c r="E15" s="105">
        <f>'财拨总表（引用）'!C16</f>
        <v>0</v>
      </c>
      <c r="F15" s="105">
        <f>'财拨总表（引用）'!D16</f>
        <v>0</v>
      </c>
      <c r="G15" s="73"/>
    </row>
    <row r="16" spans="1:7" s="1" customFormat="1" ht="17.25" customHeight="1">
      <c r="A16" s="106"/>
      <c r="B16" s="82"/>
      <c r="C16" s="108">
        <f>'财拨总表（引用）'!A17</f>
        <v>0</v>
      </c>
      <c r="D16" s="105">
        <f>'财拨总表（引用）'!B17</f>
        <v>0</v>
      </c>
      <c r="E16" s="105">
        <f>'财拨总表（引用）'!C17</f>
        <v>0</v>
      </c>
      <c r="F16" s="105">
        <f>'财拨总表（引用）'!D17</f>
        <v>0</v>
      </c>
      <c r="G16" s="73"/>
    </row>
    <row r="17" spans="1:7" s="1" customFormat="1" ht="17.25" customHeight="1">
      <c r="A17" s="106"/>
      <c r="B17" s="82"/>
      <c r="C17" s="108">
        <f>'财拨总表（引用）'!A18</f>
        <v>0</v>
      </c>
      <c r="D17" s="105">
        <f>'财拨总表（引用）'!B18</f>
        <v>0</v>
      </c>
      <c r="E17" s="105">
        <f>'财拨总表（引用）'!C18</f>
        <v>0</v>
      </c>
      <c r="F17" s="105">
        <f>'财拨总表（引用）'!D18</f>
        <v>0</v>
      </c>
      <c r="G17" s="73"/>
    </row>
    <row r="18" spans="1:7" s="1" customFormat="1" ht="17.25" customHeight="1">
      <c r="A18" s="106"/>
      <c r="B18" s="82"/>
      <c r="C18" s="108">
        <f>'财拨总表（引用）'!A19</f>
        <v>0</v>
      </c>
      <c r="D18" s="105">
        <f>'财拨总表（引用）'!B19</f>
        <v>0</v>
      </c>
      <c r="E18" s="105">
        <f>'财拨总表（引用）'!C19</f>
        <v>0</v>
      </c>
      <c r="F18" s="105">
        <f>'财拨总表（引用）'!D19</f>
        <v>0</v>
      </c>
      <c r="G18" s="73"/>
    </row>
    <row r="19" spans="1:7" s="1" customFormat="1" ht="17.25" customHeight="1">
      <c r="A19" s="109"/>
      <c r="B19" s="82"/>
      <c r="C19" s="108">
        <f>'财拨总表（引用）'!A20</f>
        <v>0</v>
      </c>
      <c r="D19" s="105">
        <f>'财拨总表（引用）'!B20</f>
        <v>0</v>
      </c>
      <c r="E19" s="105">
        <f>'财拨总表（引用）'!C20</f>
        <v>0</v>
      </c>
      <c r="F19" s="105">
        <f>'财拨总表（引用）'!D20</f>
        <v>0</v>
      </c>
      <c r="G19" s="73"/>
    </row>
    <row r="20" spans="1:7" s="1" customFormat="1" ht="17.25" customHeight="1">
      <c r="A20" s="106"/>
      <c r="B20" s="82"/>
      <c r="C20" s="108">
        <f>'财拨总表（引用）'!A21</f>
        <v>0</v>
      </c>
      <c r="D20" s="105">
        <f>'财拨总表（引用）'!B21</f>
        <v>0</v>
      </c>
      <c r="E20" s="105">
        <f>'财拨总表（引用）'!C21</f>
        <v>0</v>
      </c>
      <c r="F20" s="105">
        <f>'财拨总表（引用）'!D21</f>
        <v>0</v>
      </c>
      <c r="G20" s="73"/>
    </row>
    <row r="21" spans="1:7" s="1" customFormat="1" ht="17.25" customHeight="1">
      <c r="A21" s="106"/>
      <c r="B21" s="82"/>
      <c r="C21" s="108">
        <f>'财拨总表（引用）'!A22</f>
        <v>0</v>
      </c>
      <c r="D21" s="105">
        <f>'财拨总表（引用）'!B22</f>
        <v>0</v>
      </c>
      <c r="E21" s="105">
        <f>'财拨总表（引用）'!C22</f>
        <v>0</v>
      </c>
      <c r="F21" s="105">
        <f>'财拨总表（引用）'!D22</f>
        <v>0</v>
      </c>
      <c r="G21" s="73"/>
    </row>
    <row r="22" spans="1:7" s="1" customFormat="1" ht="17.25" customHeight="1">
      <c r="A22" s="106"/>
      <c r="B22" s="82"/>
      <c r="C22" s="108">
        <f>'财拨总表（引用）'!A23</f>
        <v>0</v>
      </c>
      <c r="D22" s="105">
        <f>'财拨总表（引用）'!B23</f>
        <v>0</v>
      </c>
      <c r="E22" s="105">
        <f>'财拨总表（引用）'!C23</f>
        <v>0</v>
      </c>
      <c r="F22" s="105">
        <f>'财拨总表（引用）'!D23</f>
        <v>0</v>
      </c>
      <c r="G22" s="73"/>
    </row>
    <row r="23" spans="1:7" s="1" customFormat="1" ht="17.25" customHeight="1">
      <c r="A23" s="106"/>
      <c r="B23" s="82"/>
      <c r="C23" s="108">
        <f>'财拨总表（引用）'!A24</f>
        <v>0</v>
      </c>
      <c r="D23" s="105">
        <f>'财拨总表（引用）'!B24</f>
        <v>0</v>
      </c>
      <c r="E23" s="105">
        <f>'财拨总表（引用）'!C24</f>
        <v>0</v>
      </c>
      <c r="F23" s="105">
        <f>'财拨总表（引用）'!D24</f>
        <v>0</v>
      </c>
      <c r="G23" s="73"/>
    </row>
    <row r="24" spans="1:7" s="1" customFormat="1" ht="17.25" customHeight="1">
      <c r="A24" s="106"/>
      <c r="B24" s="82"/>
      <c r="C24" s="108">
        <f>'财拨总表（引用）'!A25</f>
        <v>0</v>
      </c>
      <c r="D24" s="105">
        <f>'财拨总表（引用）'!B25</f>
        <v>0</v>
      </c>
      <c r="E24" s="105">
        <f>'财拨总表（引用）'!C25</f>
        <v>0</v>
      </c>
      <c r="F24" s="105">
        <f>'财拨总表（引用）'!D25</f>
        <v>0</v>
      </c>
      <c r="G24" s="73"/>
    </row>
    <row r="25" spans="1:7" s="1" customFormat="1" ht="17.25" customHeight="1">
      <c r="A25" s="106"/>
      <c r="B25" s="82"/>
      <c r="C25" s="108">
        <f>'财拨总表（引用）'!A26</f>
        <v>0</v>
      </c>
      <c r="D25" s="105">
        <f>'财拨总表（引用）'!B26</f>
        <v>0</v>
      </c>
      <c r="E25" s="105">
        <f>'财拨总表（引用）'!C26</f>
        <v>0</v>
      </c>
      <c r="F25" s="105">
        <f>'财拨总表（引用）'!D26</f>
        <v>0</v>
      </c>
      <c r="G25" s="73"/>
    </row>
    <row r="26" spans="1:7" s="1" customFormat="1" ht="19.5" customHeight="1">
      <c r="A26" s="106"/>
      <c r="B26" s="82"/>
      <c r="C26" s="108">
        <f>'财拨总表（引用）'!A27</f>
        <v>0</v>
      </c>
      <c r="D26" s="105">
        <f>'财拨总表（引用）'!B27</f>
        <v>0</v>
      </c>
      <c r="E26" s="105">
        <f>'财拨总表（引用）'!C27</f>
        <v>0</v>
      </c>
      <c r="F26" s="105">
        <f>'财拨总表（引用）'!D27</f>
        <v>0</v>
      </c>
      <c r="G26" s="73"/>
    </row>
    <row r="27" spans="1:7" s="1" customFormat="1" ht="19.5" customHeight="1">
      <c r="A27" s="106"/>
      <c r="B27" s="82"/>
      <c r="C27" s="108">
        <f>'财拨总表（引用）'!A28</f>
        <v>0</v>
      </c>
      <c r="D27" s="105">
        <f>'财拨总表（引用）'!B28</f>
        <v>0</v>
      </c>
      <c r="E27" s="105">
        <f>'财拨总表（引用）'!C28</f>
        <v>0</v>
      </c>
      <c r="F27" s="105">
        <f>'财拨总表（引用）'!D28</f>
        <v>0</v>
      </c>
      <c r="G27" s="73"/>
    </row>
    <row r="28" spans="1:7" s="1" customFormat="1" ht="19.5" customHeight="1">
      <c r="A28" s="106"/>
      <c r="B28" s="82"/>
      <c r="C28" s="108">
        <f>'财拨总表（引用）'!A29</f>
        <v>0</v>
      </c>
      <c r="D28" s="105">
        <f>'财拨总表（引用）'!B29</f>
        <v>0</v>
      </c>
      <c r="E28" s="105">
        <f>'财拨总表（引用）'!C29</f>
        <v>0</v>
      </c>
      <c r="F28" s="105">
        <f>'财拨总表（引用）'!D29</f>
        <v>0</v>
      </c>
      <c r="G28" s="73"/>
    </row>
    <row r="29" spans="1:7" s="1" customFormat="1" ht="19.5" customHeight="1">
      <c r="A29" s="106"/>
      <c r="B29" s="82"/>
      <c r="C29" s="108">
        <f>'财拨总表（引用）'!A30</f>
        <v>0</v>
      </c>
      <c r="D29" s="105">
        <f>'财拨总表（引用）'!B30</f>
        <v>0</v>
      </c>
      <c r="E29" s="105">
        <f>'财拨总表（引用）'!C30</f>
        <v>0</v>
      </c>
      <c r="F29" s="105">
        <f>'财拨总表（引用）'!D30</f>
        <v>0</v>
      </c>
      <c r="G29" s="73"/>
    </row>
    <row r="30" spans="1:7" s="1" customFormat="1" ht="19.5" customHeight="1">
      <c r="A30" s="106"/>
      <c r="B30" s="82"/>
      <c r="C30" s="108">
        <f>'财拨总表（引用）'!A31</f>
        <v>0</v>
      </c>
      <c r="D30" s="105">
        <f>'财拨总表（引用）'!B31</f>
        <v>0</v>
      </c>
      <c r="E30" s="105">
        <f>'财拨总表（引用）'!C31</f>
        <v>0</v>
      </c>
      <c r="F30" s="105">
        <f>'财拨总表（引用）'!D31</f>
        <v>0</v>
      </c>
      <c r="G30" s="73"/>
    </row>
    <row r="31" spans="1:7" s="1" customFormat="1" ht="19.5" customHeight="1">
      <c r="A31" s="106"/>
      <c r="B31" s="82"/>
      <c r="C31" s="108">
        <f>'财拨总表（引用）'!A32</f>
        <v>0</v>
      </c>
      <c r="D31" s="105">
        <f>'财拨总表（引用）'!B32</f>
        <v>0</v>
      </c>
      <c r="E31" s="105">
        <f>'财拨总表（引用）'!C32</f>
        <v>0</v>
      </c>
      <c r="F31" s="105">
        <f>'财拨总表（引用）'!D32</f>
        <v>0</v>
      </c>
      <c r="G31" s="73"/>
    </row>
    <row r="32" spans="1:7" s="1" customFormat="1" ht="19.5" customHeight="1">
      <c r="A32" s="106"/>
      <c r="B32" s="82"/>
      <c r="C32" s="108">
        <f>'财拨总表（引用）'!A33</f>
        <v>0</v>
      </c>
      <c r="D32" s="105">
        <f>'财拨总表（引用）'!B33</f>
        <v>0</v>
      </c>
      <c r="E32" s="105">
        <f>'财拨总表（引用）'!C33</f>
        <v>0</v>
      </c>
      <c r="F32" s="105">
        <f>'财拨总表（引用）'!D33</f>
        <v>0</v>
      </c>
      <c r="G32" s="73"/>
    </row>
    <row r="33" spans="1:7" s="1" customFormat="1" ht="19.5" customHeight="1">
      <c r="A33" s="106"/>
      <c r="B33" s="82"/>
      <c r="C33" s="108">
        <f>'财拨总表（引用）'!A34</f>
        <v>0</v>
      </c>
      <c r="D33" s="105">
        <f>'财拨总表（引用）'!B34</f>
        <v>0</v>
      </c>
      <c r="E33" s="105">
        <f>'财拨总表（引用）'!C34</f>
        <v>0</v>
      </c>
      <c r="F33" s="105">
        <f>'财拨总表（引用）'!D34</f>
        <v>0</v>
      </c>
      <c r="G33" s="73"/>
    </row>
    <row r="34" spans="1:7" s="1" customFormat="1" ht="19.5" customHeight="1">
      <c r="A34" s="106"/>
      <c r="B34" s="82"/>
      <c r="C34" s="108">
        <f>'财拨总表（引用）'!A35</f>
        <v>0</v>
      </c>
      <c r="D34" s="105">
        <f>'财拨总表（引用）'!B35</f>
        <v>0</v>
      </c>
      <c r="E34" s="105">
        <f>'财拨总表（引用）'!C35</f>
        <v>0</v>
      </c>
      <c r="F34" s="105">
        <f>'财拨总表（引用）'!D35</f>
        <v>0</v>
      </c>
      <c r="G34" s="73"/>
    </row>
    <row r="35" spans="1:7" s="1" customFormat="1" ht="19.5" customHeight="1">
      <c r="A35" s="106"/>
      <c r="B35" s="82"/>
      <c r="C35" s="108">
        <f>'财拨总表（引用）'!A36</f>
        <v>0</v>
      </c>
      <c r="D35" s="105">
        <f>'财拨总表（引用）'!B36</f>
        <v>0</v>
      </c>
      <c r="E35" s="105">
        <f>'财拨总表（引用）'!C36</f>
        <v>0</v>
      </c>
      <c r="F35" s="105">
        <f>'财拨总表（引用）'!D36</f>
        <v>0</v>
      </c>
      <c r="G35" s="73"/>
    </row>
    <row r="36" spans="1:7" s="1" customFormat="1" ht="19.5" customHeight="1">
      <c r="A36" s="106"/>
      <c r="B36" s="82"/>
      <c r="C36" s="108">
        <f>'财拨总表（引用）'!A37</f>
        <v>0</v>
      </c>
      <c r="D36" s="105">
        <f>'财拨总表（引用）'!B37</f>
        <v>0</v>
      </c>
      <c r="E36" s="105">
        <f>'财拨总表（引用）'!C37</f>
        <v>0</v>
      </c>
      <c r="F36" s="105">
        <f>'财拨总表（引用）'!D37</f>
        <v>0</v>
      </c>
      <c r="G36" s="73"/>
    </row>
    <row r="37" spans="1:7" s="1" customFormat="1" ht="19.5" customHeight="1">
      <c r="A37" s="106"/>
      <c r="B37" s="82"/>
      <c r="C37" s="108">
        <f>'财拨总表（引用）'!A38</f>
        <v>0</v>
      </c>
      <c r="D37" s="105">
        <f>'财拨总表（引用）'!B38</f>
        <v>0</v>
      </c>
      <c r="E37" s="105">
        <f>'财拨总表（引用）'!C38</f>
        <v>0</v>
      </c>
      <c r="F37" s="105">
        <f>'财拨总表（引用）'!D38</f>
        <v>0</v>
      </c>
      <c r="G37" s="73"/>
    </row>
    <row r="38" spans="1:7" s="1" customFormat="1" ht="19.5" customHeight="1">
      <c r="A38" s="106"/>
      <c r="B38" s="82"/>
      <c r="C38" s="108">
        <f>'财拨总表（引用）'!A39</f>
        <v>0</v>
      </c>
      <c r="D38" s="105">
        <f>'财拨总表（引用）'!B39</f>
        <v>0</v>
      </c>
      <c r="E38" s="105">
        <f>'财拨总表（引用）'!C39</f>
        <v>0</v>
      </c>
      <c r="F38" s="105">
        <f>'财拨总表（引用）'!D39</f>
        <v>0</v>
      </c>
      <c r="G38" s="73"/>
    </row>
    <row r="39" spans="1:7" s="1" customFormat="1" ht="19.5" customHeight="1">
      <c r="A39" s="106"/>
      <c r="B39" s="82"/>
      <c r="C39" s="108">
        <f>'财拨总表（引用）'!A40</f>
        <v>0</v>
      </c>
      <c r="D39" s="105">
        <f>'财拨总表（引用）'!B40</f>
        <v>0</v>
      </c>
      <c r="E39" s="105">
        <f>'财拨总表（引用）'!C40</f>
        <v>0</v>
      </c>
      <c r="F39" s="105">
        <f>'财拨总表（引用）'!D40</f>
        <v>0</v>
      </c>
      <c r="G39" s="73"/>
    </row>
    <row r="40" spans="1:7" s="1" customFormat="1" ht="19.5" customHeight="1">
      <c r="A40" s="106"/>
      <c r="B40" s="82"/>
      <c r="C40" s="108">
        <f>'财拨总表（引用）'!A41</f>
        <v>0</v>
      </c>
      <c r="D40" s="105">
        <f>'财拨总表（引用）'!B41</f>
        <v>0</v>
      </c>
      <c r="E40" s="105">
        <f>'财拨总表（引用）'!C41</f>
        <v>0</v>
      </c>
      <c r="F40" s="105">
        <f>'财拨总表（引用）'!D41</f>
        <v>0</v>
      </c>
      <c r="G40" s="73"/>
    </row>
    <row r="41" spans="1:7" s="1" customFormat="1" ht="19.5" customHeight="1">
      <c r="A41" s="106"/>
      <c r="B41" s="82"/>
      <c r="C41" s="108">
        <f>'财拨总表（引用）'!A42</f>
        <v>0</v>
      </c>
      <c r="D41" s="105">
        <f>'财拨总表（引用）'!B42</f>
        <v>0</v>
      </c>
      <c r="E41" s="105">
        <f>'财拨总表（引用）'!C42</f>
        <v>0</v>
      </c>
      <c r="F41" s="105">
        <f>'财拨总表（引用）'!D42</f>
        <v>0</v>
      </c>
      <c r="G41" s="73"/>
    </row>
    <row r="42" spans="1:7" s="1" customFormat="1" ht="19.5" customHeight="1">
      <c r="A42" s="106"/>
      <c r="B42" s="82"/>
      <c r="C42" s="108">
        <f>'财拨总表（引用）'!A43</f>
        <v>0</v>
      </c>
      <c r="D42" s="105">
        <f>'财拨总表（引用）'!B43</f>
        <v>0</v>
      </c>
      <c r="E42" s="105">
        <f>'财拨总表（引用）'!C43</f>
        <v>0</v>
      </c>
      <c r="F42" s="105">
        <f>'财拨总表（引用）'!D43</f>
        <v>0</v>
      </c>
      <c r="G42" s="73"/>
    </row>
    <row r="43" spans="1:7" s="1" customFormat="1" ht="19.5" customHeight="1">
      <c r="A43" s="106"/>
      <c r="B43" s="82"/>
      <c r="C43" s="108">
        <f>'财拨总表（引用）'!A44</f>
        <v>0</v>
      </c>
      <c r="D43" s="105">
        <f>'财拨总表（引用）'!B44</f>
        <v>0</v>
      </c>
      <c r="E43" s="105">
        <f>'财拨总表（引用）'!C44</f>
        <v>0</v>
      </c>
      <c r="F43" s="105">
        <f>'财拨总表（引用）'!D44</f>
        <v>0</v>
      </c>
      <c r="G43" s="73"/>
    </row>
    <row r="44" spans="1:7" s="1" customFormat="1" ht="19.5" customHeight="1">
      <c r="A44" s="106"/>
      <c r="B44" s="82"/>
      <c r="C44" s="108">
        <f>'财拨总表（引用）'!A45</f>
        <v>0</v>
      </c>
      <c r="D44" s="105">
        <f>'财拨总表（引用）'!B45</f>
        <v>0</v>
      </c>
      <c r="E44" s="105">
        <f>'财拨总表（引用）'!C45</f>
        <v>0</v>
      </c>
      <c r="F44" s="105">
        <f>'财拨总表（引用）'!D45</f>
        <v>0</v>
      </c>
      <c r="G44" s="73"/>
    </row>
    <row r="45" spans="1:7" s="1" customFormat="1" ht="19.5" customHeight="1">
      <c r="A45" s="106"/>
      <c r="B45" s="82"/>
      <c r="C45" s="108">
        <f>'财拨总表（引用）'!A46</f>
        <v>0</v>
      </c>
      <c r="D45" s="105">
        <f>'财拨总表（引用）'!B46</f>
        <v>0</v>
      </c>
      <c r="E45" s="105">
        <f>'财拨总表（引用）'!C46</f>
        <v>0</v>
      </c>
      <c r="F45" s="105">
        <f>'财拨总表（引用）'!D46</f>
        <v>0</v>
      </c>
      <c r="G45" s="73"/>
    </row>
    <row r="46" spans="1:7" s="1" customFormat="1" ht="19.5" customHeight="1">
      <c r="A46" s="106"/>
      <c r="B46" s="82"/>
      <c r="C46" s="108">
        <f>'财拨总表（引用）'!A47</f>
        <v>0</v>
      </c>
      <c r="D46" s="105">
        <f>'财拨总表（引用）'!B47</f>
        <v>0</v>
      </c>
      <c r="E46" s="105">
        <f>'财拨总表（引用）'!C47</f>
        <v>0</v>
      </c>
      <c r="F46" s="105">
        <f>'财拨总表（引用）'!D47</f>
        <v>0</v>
      </c>
      <c r="G46" s="73"/>
    </row>
    <row r="47" spans="1:7" s="1" customFormat="1" ht="19.5" customHeight="1">
      <c r="A47" s="106"/>
      <c r="B47" s="82"/>
      <c r="C47" s="108">
        <f>'财拨总表（引用）'!A48</f>
        <v>0</v>
      </c>
      <c r="D47" s="105">
        <f>'财拨总表（引用）'!B48</f>
        <v>0</v>
      </c>
      <c r="E47" s="105">
        <f>'财拨总表（引用）'!C48</f>
        <v>0</v>
      </c>
      <c r="F47" s="105">
        <f>'财拨总表（引用）'!D48</f>
        <v>0</v>
      </c>
      <c r="G47" s="73"/>
    </row>
    <row r="48" spans="1:7" s="1" customFormat="1" ht="19.5" customHeight="1">
      <c r="A48" s="106"/>
      <c r="B48" s="82"/>
      <c r="C48" s="108">
        <f>'财拨总表（引用）'!A49</f>
        <v>0</v>
      </c>
      <c r="D48" s="105">
        <f>'财拨总表（引用）'!B49</f>
        <v>0</v>
      </c>
      <c r="E48" s="105">
        <f>'财拨总表（引用）'!C49</f>
        <v>0</v>
      </c>
      <c r="F48" s="105">
        <f>'财拨总表（引用）'!D49</f>
        <v>0</v>
      </c>
      <c r="G48" s="73"/>
    </row>
    <row r="49" spans="1:7" s="1" customFormat="1" ht="17.25" customHeight="1">
      <c r="A49" s="106" t="s">
        <v>93</v>
      </c>
      <c r="B49" s="82"/>
      <c r="C49" s="105" t="s">
        <v>94</v>
      </c>
      <c r="D49" s="105"/>
      <c r="E49" s="105"/>
      <c r="F49" s="82"/>
      <c r="G49" s="73"/>
    </row>
    <row r="50" spans="1:7" s="1" customFormat="1" ht="17.25" customHeight="1">
      <c r="A50" s="77" t="s">
        <v>95</v>
      </c>
      <c r="B50" s="82"/>
      <c r="C50" s="105"/>
      <c r="D50" s="105"/>
      <c r="E50" s="105"/>
      <c r="F50" s="82"/>
      <c r="G50" s="73"/>
    </row>
    <row r="51" spans="1:7" s="1" customFormat="1" ht="17.25" customHeight="1">
      <c r="A51" s="106" t="s">
        <v>96</v>
      </c>
      <c r="B51" s="7"/>
      <c r="C51" s="105"/>
      <c r="D51" s="105"/>
      <c r="E51" s="105"/>
      <c r="F51" s="82"/>
      <c r="G51" s="73"/>
    </row>
    <row r="52" spans="1:7" s="1" customFormat="1" ht="17.25" customHeight="1">
      <c r="A52" s="106"/>
      <c r="B52" s="82"/>
      <c r="C52" s="105"/>
      <c r="D52" s="105"/>
      <c r="E52" s="105"/>
      <c r="F52" s="82"/>
      <c r="G52" s="73"/>
    </row>
    <row r="53" spans="1:7" s="1" customFormat="1" ht="17.25" customHeight="1">
      <c r="A53" s="106"/>
      <c r="B53" s="82"/>
      <c r="C53" s="105"/>
      <c r="D53" s="105"/>
      <c r="E53" s="105"/>
      <c r="F53" s="82"/>
      <c r="G53" s="73"/>
    </row>
    <row r="54" spans="1:7" s="1" customFormat="1" ht="17.25" customHeight="1">
      <c r="A54" s="110" t="s">
        <v>24</v>
      </c>
      <c r="B54" s="7">
        <f>B6</f>
        <v>424.36</v>
      </c>
      <c r="C54" s="110" t="s">
        <v>25</v>
      </c>
      <c r="D54" s="7">
        <f>'财拨总表（引用）'!B7</f>
        <v>424.36</v>
      </c>
      <c r="E54" s="7">
        <f>'财拨总表（引用）'!C7</f>
        <v>376.36</v>
      </c>
      <c r="F54" s="7">
        <f>'财拨总表（引用）'!D7</f>
        <v>48</v>
      </c>
      <c r="G54" s="7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111" t="s">
        <v>97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111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12" customHeight="1">
      <c r="A1" s="73" t="s">
        <v>98</v>
      </c>
      <c r="B1" s="73"/>
      <c r="C1" s="73"/>
      <c r="D1" s="73"/>
      <c r="E1" s="73"/>
      <c r="F1" s="73"/>
      <c r="G1" s="73"/>
    </row>
    <row r="2" spans="1:7" s="1" customFormat="1" ht="29.25" customHeight="1">
      <c r="A2" s="74" t="s">
        <v>99</v>
      </c>
      <c r="B2" s="74"/>
      <c r="C2" s="74"/>
      <c r="D2" s="74"/>
      <c r="E2" s="74"/>
      <c r="F2" s="75"/>
      <c r="G2" s="75"/>
    </row>
    <row r="3" spans="1:7" s="1" customFormat="1" ht="21" customHeight="1">
      <c r="A3" s="76" t="s">
        <v>2</v>
      </c>
      <c r="B3" s="77"/>
      <c r="C3" s="77"/>
      <c r="D3" s="77"/>
      <c r="E3" s="78" t="s">
        <v>3</v>
      </c>
      <c r="F3" s="73"/>
      <c r="G3" s="73"/>
    </row>
    <row r="4" spans="1:7" s="1" customFormat="1" ht="17.25" customHeight="1">
      <c r="A4" s="4" t="s">
        <v>28</v>
      </c>
      <c r="B4" s="4"/>
      <c r="C4" s="4" t="s">
        <v>7</v>
      </c>
      <c r="D4" s="4"/>
      <c r="E4" s="4"/>
      <c r="F4" s="73"/>
      <c r="G4" s="73"/>
    </row>
    <row r="5" spans="1:7" s="1" customFormat="1" ht="21" customHeight="1">
      <c r="A5" s="4" t="s">
        <v>43</v>
      </c>
      <c r="B5" s="4" t="s">
        <v>80</v>
      </c>
      <c r="C5" s="4" t="s">
        <v>29</v>
      </c>
      <c r="D5" s="4" t="s">
        <v>75</v>
      </c>
      <c r="E5" s="4" t="s">
        <v>76</v>
      </c>
      <c r="F5" s="73"/>
      <c r="G5" s="73"/>
    </row>
    <row r="6" spans="1:7" s="1" customFormat="1" ht="21" customHeight="1">
      <c r="A6" s="5" t="s">
        <v>81</v>
      </c>
      <c r="B6" s="5" t="s">
        <v>81</v>
      </c>
      <c r="C6" s="81">
        <v>1</v>
      </c>
      <c r="D6" s="81">
        <f>C6+1</f>
        <v>2</v>
      </c>
      <c r="E6" s="81">
        <f>D6+1</f>
        <v>3</v>
      </c>
      <c r="F6" s="73"/>
      <c r="G6" s="73"/>
    </row>
    <row r="7" spans="1:7" s="1" customFormat="1" ht="18.75" customHeight="1">
      <c r="A7" s="6" t="s">
        <v>45</v>
      </c>
      <c r="B7" s="6" t="s">
        <v>29</v>
      </c>
      <c r="C7" s="83">
        <v>376.36</v>
      </c>
      <c r="D7" s="83">
        <v>376.36</v>
      </c>
      <c r="E7" s="82"/>
      <c r="F7" s="73"/>
      <c r="G7" s="73"/>
    </row>
    <row r="8" spans="1:5" s="1" customFormat="1" ht="18.75" customHeight="1">
      <c r="A8" s="6" t="s">
        <v>46</v>
      </c>
      <c r="B8" s="6" t="s">
        <v>47</v>
      </c>
      <c r="C8" s="83">
        <v>38.32</v>
      </c>
      <c r="D8" s="83">
        <v>38.32</v>
      </c>
      <c r="E8" s="82"/>
    </row>
    <row r="9" spans="1:5" s="1" customFormat="1" ht="18.75" customHeight="1">
      <c r="A9" s="6" t="s">
        <v>48</v>
      </c>
      <c r="B9" s="6" t="s">
        <v>49</v>
      </c>
      <c r="C9" s="83">
        <v>38.32</v>
      </c>
      <c r="D9" s="83">
        <v>38.32</v>
      </c>
      <c r="E9" s="82"/>
    </row>
    <row r="10" spans="1:5" s="1" customFormat="1" ht="18.75" customHeight="1">
      <c r="A10" s="6" t="s">
        <v>50</v>
      </c>
      <c r="B10" s="6" t="s">
        <v>51</v>
      </c>
      <c r="C10" s="83">
        <v>38.32</v>
      </c>
      <c r="D10" s="83">
        <v>38.32</v>
      </c>
      <c r="E10" s="82"/>
    </row>
    <row r="11" spans="1:5" s="1" customFormat="1" ht="18.75" customHeight="1">
      <c r="A11" s="6" t="s">
        <v>52</v>
      </c>
      <c r="B11" s="6" t="s">
        <v>53</v>
      </c>
      <c r="C11" s="83">
        <v>12.11</v>
      </c>
      <c r="D11" s="83">
        <v>12.11</v>
      </c>
      <c r="E11" s="82"/>
    </row>
    <row r="12" spans="1:5" s="1" customFormat="1" ht="18.75" customHeight="1">
      <c r="A12" s="6" t="s">
        <v>54</v>
      </c>
      <c r="B12" s="6" t="s">
        <v>55</v>
      </c>
      <c r="C12" s="83">
        <v>12.11</v>
      </c>
      <c r="D12" s="83">
        <v>12.11</v>
      </c>
      <c r="E12" s="82"/>
    </row>
    <row r="13" spans="1:5" s="1" customFormat="1" ht="18.75" customHeight="1">
      <c r="A13" s="6" t="s">
        <v>56</v>
      </c>
      <c r="B13" s="6" t="s">
        <v>57</v>
      </c>
      <c r="C13" s="83">
        <v>12.11</v>
      </c>
      <c r="D13" s="83">
        <v>12.11</v>
      </c>
      <c r="E13" s="82"/>
    </row>
    <row r="14" spans="1:5" s="1" customFormat="1" ht="18.75" customHeight="1">
      <c r="A14" s="6" t="s">
        <v>58</v>
      </c>
      <c r="B14" s="6" t="s">
        <v>59</v>
      </c>
      <c r="C14" s="83">
        <v>298.6</v>
      </c>
      <c r="D14" s="83">
        <v>298.6</v>
      </c>
      <c r="E14" s="82"/>
    </row>
    <row r="15" spans="1:5" s="1" customFormat="1" ht="18.75" customHeight="1">
      <c r="A15" s="6" t="s">
        <v>60</v>
      </c>
      <c r="B15" s="6" t="s">
        <v>61</v>
      </c>
      <c r="C15" s="83">
        <v>298.6</v>
      </c>
      <c r="D15" s="83">
        <v>298.6</v>
      </c>
      <c r="E15" s="82"/>
    </row>
    <row r="16" spans="1:5" s="1" customFormat="1" ht="18.75" customHeight="1">
      <c r="A16" s="6" t="s">
        <v>62</v>
      </c>
      <c r="B16" s="6" t="s">
        <v>63</v>
      </c>
      <c r="C16" s="83">
        <v>298.6</v>
      </c>
      <c r="D16" s="83">
        <v>298.6</v>
      </c>
      <c r="E16" s="82"/>
    </row>
    <row r="17" spans="1:5" s="1" customFormat="1" ht="18.75" customHeight="1">
      <c r="A17" s="6" t="s">
        <v>64</v>
      </c>
      <c r="B17" s="6" t="s">
        <v>65</v>
      </c>
      <c r="C17" s="83">
        <v>27.33</v>
      </c>
      <c r="D17" s="83">
        <v>27.33</v>
      </c>
      <c r="E17" s="82"/>
    </row>
    <row r="18" spans="1:5" s="1" customFormat="1" ht="18.75" customHeight="1">
      <c r="A18" s="6" t="s">
        <v>69</v>
      </c>
      <c r="B18" s="6" t="s">
        <v>70</v>
      </c>
      <c r="C18" s="83">
        <v>27.33</v>
      </c>
      <c r="D18" s="83">
        <v>27.33</v>
      </c>
      <c r="E18" s="82"/>
    </row>
    <row r="19" spans="1:5" s="1" customFormat="1" ht="18.75" customHeight="1">
      <c r="A19" s="6" t="s">
        <v>71</v>
      </c>
      <c r="B19" s="6" t="s">
        <v>72</v>
      </c>
      <c r="C19" s="83">
        <v>27.33</v>
      </c>
      <c r="D19" s="83">
        <v>27.33</v>
      </c>
      <c r="E19" s="82"/>
    </row>
    <row r="20" spans="1:7" s="1" customFormat="1" ht="21" customHeight="1">
      <c r="A20" s="73"/>
      <c r="B20" s="73"/>
      <c r="C20" s="73"/>
      <c r="D20" s="73"/>
      <c r="E20" s="73"/>
      <c r="F20" s="73"/>
      <c r="G20" s="73"/>
    </row>
    <row r="21" spans="1:7" s="1" customFormat="1" ht="21" customHeight="1">
      <c r="A21" s="73"/>
      <c r="B21" s="73"/>
      <c r="C21" s="73"/>
      <c r="D21" s="73"/>
      <c r="E21" s="73"/>
      <c r="F21" s="73"/>
      <c r="G21" s="73"/>
    </row>
    <row r="22" spans="1:7" s="1" customFormat="1" ht="21" customHeight="1">
      <c r="A22" s="73"/>
      <c r="B22" s="73"/>
      <c r="C22" s="73"/>
      <c r="D22" s="73"/>
      <c r="E22" s="73"/>
      <c r="F22" s="73"/>
      <c r="G22" s="73"/>
    </row>
    <row r="23" spans="1:7" s="1" customFormat="1" ht="21" customHeight="1">
      <c r="A23" s="73"/>
      <c r="B23" s="73"/>
      <c r="C23" s="73"/>
      <c r="D23" s="73"/>
      <c r="E23" s="73"/>
      <c r="F23" s="73"/>
      <c r="G23" s="73"/>
    </row>
    <row r="24" spans="1:7" s="1" customFormat="1" ht="21" customHeight="1">
      <c r="A24" s="73"/>
      <c r="B24" s="73"/>
      <c r="C24" s="73"/>
      <c r="D24" s="73"/>
      <c r="E24" s="73"/>
      <c r="F24" s="73"/>
      <c r="G24" s="73"/>
    </row>
    <row r="25" spans="1:7" s="1" customFormat="1" ht="21" customHeight="1">
      <c r="A25" s="73"/>
      <c r="B25" s="73"/>
      <c r="C25" s="73"/>
      <c r="D25" s="73"/>
      <c r="E25" s="73"/>
      <c r="F25" s="73"/>
      <c r="G25" s="73"/>
    </row>
    <row r="26" spans="1:7" s="1" customFormat="1" ht="21" customHeight="1">
      <c r="A26" s="73"/>
      <c r="B26" s="73"/>
      <c r="C26" s="73"/>
      <c r="D26" s="73"/>
      <c r="E26" s="73"/>
      <c r="F26" s="73"/>
      <c r="G26" s="73"/>
    </row>
    <row r="27" spans="1:7" s="1" customFormat="1" ht="21" customHeight="1">
      <c r="A27" s="73"/>
      <c r="B27" s="73"/>
      <c r="C27" s="73"/>
      <c r="D27" s="73"/>
      <c r="E27" s="73"/>
      <c r="F27" s="73"/>
      <c r="G27" s="73"/>
    </row>
    <row r="28" spans="1:7" s="1" customFormat="1" ht="21" customHeight="1">
      <c r="A28" s="73"/>
      <c r="B28" s="73"/>
      <c r="C28" s="73"/>
      <c r="D28" s="73"/>
      <c r="E28" s="73"/>
      <c r="F28" s="73"/>
      <c r="G28" s="73"/>
    </row>
    <row r="29" s="1" customFormat="1" ht="21" customHeight="1"/>
    <row r="30" spans="1:7" s="1" customFormat="1" ht="21" customHeight="1">
      <c r="A30" s="73"/>
      <c r="B30" s="73"/>
      <c r="C30" s="73"/>
      <c r="D30" s="73"/>
      <c r="E30" s="73"/>
      <c r="F30" s="73"/>
      <c r="G30" s="7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5742187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12.75" customHeight="1">
      <c r="A1" s="73" t="s">
        <v>100</v>
      </c>
      <c r="B1" s="73"/>
      <c r="C1" s="73"/>
      <c r="D1" s="73"/>
      <c r="E1" s="73"/>
      <c r="F1" s="73"/>
      <c r="G1" s="73"/>
    </row>
    <row r="2" spans="1:7" s="1" customFormat="1" ht="29.25" customHeight="1">
      <c r="A2" s="74" t="s">
        <v>101</v>
      </c>
      <c r="B2" s="74"/>
      <c r="C2" s="74"/>
      <c r="D2" s="74"/>
      <c r="E2" s="74"/>
      <c r="F2" s="75"/>
      <c r="G2" s="75"/>
    </row>
    <row r="3" spans="1:7" s="1" customFormat="1" ht="21" customHeight="1">
      <c r="A3" s="76" t="s">
        <v>2</v>
      </c>
      <c r="B3" s="77"/>
      <c r="C3" s="77"/>
      <c r="D3" s="77"/>
      <c r="E3" s="78" t="s">
        <v>3</v>
      </c>
      <c r="F3" s="73"/>
      <c r="G3" s="73"/>
    </row>
    <row r="4" spans="1:7" s="1" customFormat="1" ht="17.25" customHeight="1">
      <c r="A4" s="4" t="s">
        <v>102</v>
      </c>
      <c r="B4" s="4"/>
      <c r="C4" s="4" t="s">
        <v>75</v>
      </c>
      <c r="D4" s="4"/>
      <c r="E4" s="4"/>
      <c r="F4" s="73"/>
      <c r="G4" s="73"/>
    </row>
    <row r="5" spans="1:7" s="1" customFormat="1" ht="21" customHeight="1">
      <c r="A5" s="4" t="s">
        <v>43</v>
      </c>
      <c r="B5" s="3" t="s">
        <v>80</v>
      </c>
      <c r="C5" s="96" t="s">
        <v>29</v>
      </c>
      <c r="D5" s="96" t="s">
        <v>103</v>
      </c>
      <c r="E5" s="96" t="s">
        <v>104</v>
      </c>
      <c r="F5" s="73"/>
      <c r="G5" s="73"/>
    </row>
    <row r="6" spans="1:7" s="1" customFormat="1" ht="21" customHeight="1">
      <c r="A6" s="5" t="s">
        <v>81</v>
      </c>
      <c r="B6" s="5" t="s">
        <v>81</v>
      </c>
      <c r="C6" s="81">
        <v>1</v>
      </c>
      <c r="D6" s="81">
        <f>C6+1</f>
        <v>2</v>
      </c>
      <c r="E6" s="81">
        <f>D6+1</f>
        <v>3</v>
      </c>
      <c r="F6" s="73"/>
      <c r="G6" s="73"/>
    </row>
    <row r="7" spans="1:8" s="1" customFormat="1" ht="18.75" customHeight="1">
      <c r="A7" s="6" t="s">
        <v>45</v>
      </c>
      <c r="B7" s="6" t="s">
        <v>29</v>
      </c>
      <c r="C7" s="83">
        <v>376.36</v>
      </c>
      <c r="D7" s="83">
        <v>320.8</v>
      </c>
      <c r="E7" s="82">
        <v>55.56</v>
      </c>
      <c r="F7" s="97"/>
      <c r="G7" s="97"/>
      <c r="H7" s="11"/>
    </row>
    <row r="8" spans="1:5" s="1" customFormat="1" ht="18.75" customHeight="1">
      <c r="A8" s="6"/>
      <c r="B8" s="6" t="s">
        <v>105</v>
      </c>
      <c r="C8" s="83">
        <v>320.8</v>
      </c>
      <c r="D8" s="83">
        <v>320.8</v>
      </c>
      <c r="E8" s="82"/>
    </row>
    <row r="9" spans="1:5" s="1" customFormat="1" ht="18.75" customHeight="1">
      <c r="A9" s="6" t="s">
        <v>106</v>
      </c>
      <c r="B9" s="6" t="s">
        <v>107</v>
      </c>
      <c r="C9" s="83">
        <v>143.11</v>
      </c>
      <c r="D9" s="83">
        <v>143.11</v>
      </c>
      <c r="E9" s="82"/>
    </row>
    <row r="10" spans="1:5" s="1" customFormat="1" ht="18.75" customHeight="1">
      <c r="A10" s="6" t="s">
        <v>108</v>
      </c>
      <c r="B10" s="6" t="s">
        <v>109</v>
      </c>
      <c r="C10" s="83">
        <v>82.28</v>
      </c>
      <c r="D10" s="83">
        <v>82.28</v>
      </c>
      <c r="E10" s="82"/>
    </row>
    <row r="11" spans="1:5" s="1" customFormat="1" ht="18.75" customHeight="1">
      <c r="A11" s="6" t="s">
        <v>110</v>
      </c>
      <c r="B11" s="6" t="s">
        <v>111</v>
      </c>
      <c r="C11" s="83">
        <v>2.4</v>
      </c>
      <c r="D11" s="83">
        <v>2.4</v>
      </c>
      <c r="E11" s="82"/>
    </row>
    <row r="12" spans="1:5" s="1" customFormat="1" ht="18.75" customHeight="1">
      <c r="A12" s="6" t="s">
        <v>112</v>
      </c>
      <c r="B12" s="6" t="s">
        <v>113</v>
      </c>
      <c r="C12" s="83">
        <v>3.12</v>
      </c>
      <c r="D12" s="83">
        <v>3.12</v>
      </c>
      <c r="E12" s="82"/>
    </row>
    <row r="13" spans="1:5" s="1" customFormat="1" ht="18.75" customHeight="1">
      <c r="A13" s="6" t="s">
        <v>114</v>
      </c>
      <c r="B13" s="6" t="s">
        <v>115</v>
      </c>
      <c r="C13" s="83">
        <v>12.13</v>
      </c>
      <c r="D13" s="83">
        <v>12.13</v>
      </c>
      <c r="E13" s="82"/>
    </row>
    <row r="14" spans="1:5" s="1" customFormat="1" ht="18.75" customHeight="1">
      <c r="A14" s="6" t="s">
        <v>116</v>
      </c>
      <c r="B14" s="6" t="s">
        <v>117</v>
      </c>
      <c r="C14" s="83">
        <v>38.32</v>
      </c>
      <c r="D14" s="83">
        <v>38.32</v>
      </c>
      <c r="E14" s="82"/>
    </row>
    <row r="15" spans="1:5" s="1" customFormat="1" ht="18.75" customHeight="1">
      <c r="A15" s="6" t="s">
        <v>118</v>
      </c>
      <c r="B15" s="6" t="s">
        <v>119</v>
      </c>
      <c r="C15" s="83">
        <v>12.11</v>
      </c>
      <c r="D15" s="83">
        <v>12.11</v>
      </c>
      <c r="E15" s="82"/>
    </row>
    <row r="16" spans="1:5" s="1" customFormat="1" ht="18.75" customHeight="1">
      <c r="A16" s="6" t="s">
        <v>120</v>
      </c>
      <c r="B16" s="6" t="s">
        <v>121</v>
      </c>
      <c r="C16" s="83">
        <v>27.33</v>
      </c>
      <c r="D16" s="83">
        <v>27.33</v>
      </c>
      <c r="E16" s="82"/>
    </row>
    <row r="17" spans="1:5" s="1" customFormat="1" ht="18.75" customHeight="1">
      <c r="A17" s="6"/>
      <c r="B17" s="6" t="s">
        <v>122</v>
      </c>
      <c r="C17" s="83">
        <v>55.56</v>
      </c>
      <c r="D17" s="83"/>
      <c r="E17" s="82">
        <v>55.56</v>
      </c>
    </row>
    <row r="18" spans="1:5" s="1" customFormat="1" ht="18.75" customHeight="1">
      <c r="A18" s="6" t="s">
        <v>123</v>
      </c>
      <c r="B18" s="6" t="s">
        <v>124</v>
      </c>
      <c r="C18" s="83">
        <v>8.7</v>
      </c>
      <c r="D18" s="83"/>
      <c r="E18" s="82">
        <v>8.7</v>
      </c>
    </row>
    <row r="19" spans="1:5" s="1" customFormat="1" ht="18.75" customHeight="1">
      <c r="A19" s="6" t="s">
        <v>125</v>
      </c>
      <c r="B19" s="6" t="s">
        <v>126</v>
      </c>
      <c r="C19" s="83">
        <v>1</v>
      </c>
      <c r="D19" s="83"/>
      <c r="E19" s="82">
        <v>1</v>
      </c>
    </row>
    <row r="20" spans="1:5" s="1" customFormat="1" ht="18.75" customHeight="1">
      <c r="A20" s="6" t="s">
        <v>127</v>
      </c>
      <c r="B20" s="6" t="s">
        <v>128</v>
      </c>
      <c r="C20" s="83">
        <v>0.12</v>
      </c>
      <c r="D20" s="83"/>
      <c r="E20" s="82">
        <v>0.12</v>
      </c>
    </row>
    <row r="21" spans="1:5" s="1" customFormat="1" ht="18.75" customHeight="1">
      <c r="A21" s="6" t="s">
        <v>129</v>
      </c>
      <c r="B21" s="6" t="s">
        <v>130</v>
      </c>
      <c r="C21" s="83">
        <v>4.2</v>
      </c>
      <c r="D21" s="83"/>
      <c r="E21" s="82">
        <v>4.2</v>
      </c>
    </row>
    <row r="22" spans="1:5" s="1" customFormat="1" ht="18.75" customHeight="1">
      <c r="A22" s="6" t="s">
        <v>131</v>
      </c>
      <c r="B22" s="6" t="s">
        <v>132</v>
      </c>
      <c r="C22" s="83">
        <v>6.6</v>
      </c>
      <c r="D22" s="83"/>
      <c r="E22" s="82">
        <v>6.6</v>
      </c>
    </row>
    <row r="23" spans="1:5" s="1" customFormat="1" ht="18.75" customHeight="1">
      <c r="A23" s="6" t="s">
        <v>133</v>
      </c>
      <c r="B23" s="6" t="s">
        <v>134</v>
      </c>
      <c r="C23" s="83">
        <v>0.94</v>
      </c>
      <c r="D23" s="83"/>
      <c r="E23" s="82">
        <v>0.94</v>
      </c>
    </row>
    <row r="24" spans="1:5" s="1" customFormat="1" ht="18.75" customHeight="1">
      <c r="A24" s="6" t="s">
        <v>135</v>
      </c>
      <c r="B24" s="6" t="s">
        <v>136</v>
      </c>
      <c r="C24" s="83">
        <v>10</v>
      </c>
      <c r="D24" s="83"/>
      <c r="E24" s="82">
        <v>10</v>
      </c>
    </row>
    <row r="25" spans="1:5" s="1" customFormat="1" ht="18.75" customHeight="1">
      <c r="A25" s="6" t="s">
        <v>137</v>
      </c>
      <c r="B25" s="6" t="s">
        <v>138</v>
      </c>
      <c r="C25" s="83">
        <v>0.1</v>
      </c>
      <c r="D25" s="83"/>
      <c r="E25" s="82">
        <v>0.1</v>
      </c>
    </row>
    <row r="26" spans="1:5" s="1" customFormat="1" ht="18.75" customHeight="1">
      <c r="A26" s="6" t="s">
        <v>139</v>
      </c>
      <c r="B26" s="6" t="s">
        <v>140</v>
      </c>
      <c r="C26" s="83">
        <v>0.2</v>
      </c>
      <c r="D26" s="83"/>
      <c r="E26" s="82">
        <v>0.2</v>
      </c>
    </row>
    <row r="27" spans="1:5" s="1" customFormat="1" ht="18.75" customHeight="1">
      <c r="A27" s="6" t="s">
        <v>141</v>
      </c>
      <c r="B27" s="6" t="s">
        <v>142</v>
      </c>
      <c r="C27" s="83">
        <v>12.04</v>
      </c>
      <c r="D27" s="83"/>
      <c r="E27" s="82">
        <v>12.04</v>
      </c>
    </row>
    <row r="28" spans="1:5" s="1" customFormat="1" ht="18.75" customHeight="1">
      <c r="A28" s="6" t="s">
        <v>143</v>
      </c>
      <c r="B28" s="6" t="s">
        <v>144</v>
      </c>
      <c r="C28" s="83">
        <v>0.1</v>
      </c>
      <c r="D28" s="83"/>
      <c r="E28" s="82">
        <v>0.1</v>
      </c>
    </row>
    <row r="29" spans="1:5" s="1" customFormat="1" ht="18.75" customHeight="1">
      <c r="A29" s="6" t="s">
        <v>145</v>
      </c>
      <c r="B29" s="6" t="s">
        <v>146</v>
      </c>
      <c r="C29" s="83">
        <v>2</v>
      </c>
      <c r="D29" s="83"/>
      <c r="E29" s="82">
        <v>2</v>
      </c>
    </row>
    <row r="30" spans="1:5" s="1" customFormat="1" ht="18.75" customHeight="1">
      <c r="A30" s="6" t="s">
        <v>147</v>
      </c>
      <c r="B30" s="6" t="s">
        <v>148</v>
      </c>
      <c r="C30" s="83">
        <v>0.32</v>
      </c>
      <c r="D30" s="83"/>
      <c r="E30" s="82">
        <v>0.32</v>
      </c>
    </row>
    <row r="31" spans="1:5" s="1" customFormat="1" ht="18.75" customHeight="1">
      <c r="A31" s="6" t="s">
        <v>149</v>
      </c>
      <c r="B31" s="6" t="s">
        <v>150</v>
      </c>
      <c r="C31" s="83">
        <v>8.16</v>
      </c>
      <c r="D31" s="83"/>
      <c r="E31" s="82">
        <v>8.16</v>
      </c>
    </row>
    <row r="32" spans="1:5" s="1" customFormat="1" ht="18.75" customHeight="1">
      <c r="A32" s="6" t="s">
        <v>151</v>
      </c>
      <c r="B32" s="6" t="s">
        <v>152</v>
      </c>
      <c r="C32" s="83">
        <v>1.08</v>
      </c>
      <c r="D32" s="83"/>
      <c r="E32" s="82">
        <v>1.08</v>
      </c>
    </row>
    <row r="33" spans="1:8" s="1" customFormat="1" ht="21" customHeight="1">
      <c r="A33" s="73"/>
      <c r="B33" s="73"/>
      <c r="C33" s="73"/>
      <c r="D33" s="73"/>
      <c r="E33" s="73"/>
      <c r="F33" s="73"/>
      <c r="G33" s="73"/>
      <c r="H33" s="11"/>
    </row>
    <row r="34" spans="1:7" s="1" customFormat="1" ht="21" customHeight="1">
      <c r="A34" s="73"/>
      <c r="B34" s="73"/>
      <c r="C34" s="73"/>
      <c r="D34" s="73"/>
      <c r="E34" s="73"/>
      <c r="F34" s="73"/>
      <c r="G34" s="73"/>
    </row>
    <row r="35" spans="1:6" s="1" customFormat="1" ht="21" customHeight="1">
      <c r="A35" s="73"/>
      <c r="B35" s="73"/>
      <c r="C35" s="73"/>
      <c r="D35" s="73"/>
      <c r="E35" s="73"/>
      <c r="F35" s="73"/>
    </row>
    <row r="36" spans="1:7" s="1" customFormat="1" ht="21" customHeight="1">
      <c r="A36" s="73"/>
      <c r="B36" s="73"/>
      <c r="C36" s="73"/>
      <c r="D36" s="73"/>
      <c r="E36" s="73"/>
      <c r="F36" s="73"/>
      <c r="G36" s="73"/>
    </row>
    <row r="37" spans="1:7" s="1" customFormat="1" ht="21" customHeight="1">
      <c r="A37" s="73"/>
      <c r="B37" s="73"/>
      <c r="C37" s="73"/>
      <c r="D37" s="73"/>
      <c r="E37" s="73"/>
      <c r="F37" s="73"/>
      <c r="G37" s="73"/>
    </row>
    <row r="38" spans="1:7" s="1" customFormat="1" ht="21" customHeight="1">
      <c r="A38" s="73"/>
      <c r="B38" s="73"/>
      <c r="C38" s="73"/>
      <c r="D38" s="73"/>
      <c r="E38" s="73"/>
      <c r="F38" s="73"/>
      <c r="G38" s="73"/>
    </row>
    <row r="39" spans="1:7" s="1" customFormat="1" ht="21" customHeight="1">
      <c r="A39" s="73"/>
      <c r="B39" s="73"/>
      <c r="C39" s="73"/>
      <c r="D39" s="73"/>
      <c r="E39" s="73"/>
      <c r="F39" s="73"/>
      <c r="G39" s="73"/>
    </row>
    <row r="40" spans="1:7" s="1" customFormat="1" ht="21" customHeight="1">
      <c r="A40" s="73"/>
      <c r="B40" s="73"/>
      <c r="C40" s="73"/>
      <c r="D40" s="73"/>
      <c r="E40" s="73"/>
      <c r="F40" s="73"/>
      <c r="G40" s="73"/>
    </row>
    <row r="41" spans="1:7" s="1" customFormat="1" ht="21" customHeight="1">
      <c r="A41" s="73"/>
      <c r="B41" s="73"/>
      <c r="C41" s="73"/>
      <c r="D41" s="73"/>
      <c r="E41" s="73"/>
      <c r="F41" s="73"/>
      <c r="G41" s="73"/>
    </row>
    <row r="42" s="1" customFormat="1" ht="21" customHeight="1"/>
    <row r="43" spans="1:7" s="1" customFormat="1" ht="21" customHeight="1">
      <c r="A43" s="73"/>
      <c r="B43" s="73"/>
      <c r="C43" s="73"/>
      <c r="D43" s="73"/>
      <c r="E43" s="73"/>
      <c r="F43" s="73"/>
      <c r="G43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7.7109375" style="1" customWidth="1"/>
    <col min="2" max="2" width="30.00390625" style="1" customWidth="1"/>
    <col min="3" max="3" width="28.140625" style="1" customWidth="1"/>
    <col min="4" max="4" width="25.8515625" style="1" customWidth="1"/>
    <col min="5" max="5" width="27.421875" style="1" customWidth="1"/>
    <col min="6" max="7" width="9.140625" style="1" customWidth="1"/>
  </cols>
  <sheetData>
    <row r="1" spans="1:5" s="1" customFormat="1" ht="15">
      <c r="A1" s="84" t="s">
        <v>153</v>
      </c>
      <c r="E1" s="85"/>
    </row>
    <row r="2" spans="1:5" s="1" customFormat="1" ht="30" customHeight="1">
      <c r="A2" s="74" t="s">
        <v>154</v>
      </c>
      <c r="B2" s="74"/>
      <c r="C2" s="74"/>
      <c r="D2" s="74"/>
      <c r="E2" s="74"/>
    </row>
    <row r="3" spans="1:5" s="1" customFormat="1" ht="18" customHeight="1">
      <c r="A3" s="86" t="s">
        <v>2</v>
      </c>
      <c r="B3" s="87"/>
      <c r="C3" s="87"/>
      <c r="D3" s="87"/>
      <c r="E3" s="78" t="s">
        <v>3</v>
      </c>
    </row>
    <row r="4" spans="1:5" s="1" customFormat="1" ht="31.5" customHeight="1">
      <c r="A4" s="88" t="s">
        <v>29</v>
      </c>
      <c r="B4" s="89" t="s">
        <v>155</v>
      </c>
      <c r="C4" s="90" t="s">
        <v>156</v>
      </c>
      <c r="D4" s="91" t="s">
        <v>157</v>
      </c>
      <c r="E4" s="5" t="s">
        <v>158</v>
      </c>
    </row>
    <row r="5" spans="1:5" s="1" customFormat="1" ht="21.75" customHeight="1">
      <c r="A5" s="92">
        <v>1</v>
      </c>
      <c r="B5" s="93">
        <f>A5+1</f>
        <v>2</v>
      </c>
      <c r="C5" s="94">
        <f>B5+1</f>
        <v>3</v>
      </c>
      <c r="D5" s="94">
        <f>C5+1</f>
        <v>4</v>
      </c>
      <c r="E5" s="94">
        <f>D5+1</f>
        <v>5</v>
      </c>
    </row>
    <row r="6" spans="1:5" s="1" customFormat="1" ht="22.5" customHeight="1">
      <c r="A6" s="95">
        <v>17.64</v>
      </c>
      <c r="B6" s="83"/>
      <c r="C6" s="83">
        <v>17.64</v>
      </c>
      <c r="D6" s="82"/>
      <c r="E6" s="82"/>
    </row>
    <row r="7" spans="1:5" s="1" customFormat="1" ht="22.5" customHeight="1">
      <c r="A7" s="95">
        <v>17.64</v>
      </c>
      <c r="B7" s="83"/>
      <c r="C7" s="83">
        <v>17.64</v>
      </c>
      <c r="D7" s="82"/>
      <c r="E7" s="82"/>
    </row>
    <row r="8" spans="1:5" s="1" customFormat="1" ht="15">
      <c r="A8" s="11"/>
      <c r="B8" s="11"/>
      <c r="C8" s="11"/>
      <c r="D8" s="11"/>
      <c r="E8" s="11"/>
    </row>
    <row r="9" spans="1:6" s="1" customFormat="1" ht="15">
      <c r="A9" s="11"/>
      <c r="B9" s="11"/>
      <c r="C9" s="11"/>
      <c r="D9" s="11"/>
      <c r="E9" s="11"/>
      <c r="F9" s="11"/>
    </row>
    <row r="10" spans="1:5" s="1" customFormat="1" ht="15">
      <c r="A10" s="11"/>
      <c r="B10" s="11"/>
      <c r="C10" s="11"/>
      <c r="D10" s="11"/>
      <c r="E10" s="11"/>
    </row>
    <row r="11" spans="1:5" s="1" customFormat="1" ht="15">
      <c r="A11" s="11"/>
      <c r="B11" s="11"/>
      <c r="C11" s="11"/>
      <c r="D11" s="11"/>
      <c r="E11" s="11"/>
    </row>
    <row r="12" spans="1:5" s="1" customFormat="1" ht="15">
      <c r="A12" s="11"/>
      <c r="B12" s="11"/>
      <c r="C12" s="11"/>
      <c r="D12" s="11"/>
      <c r="E12" s="11"/>
    </row>
    <row r="13" spans="1:5" s="1" customFormat="1" ht="15">
      <c r="A13" s="11"/>
      <c r="B13" s="11"/>
      <c r="C13" s="11"/>
      <c r="D13" s="11"/>
      <c r="E13" s="11"/>
    </row>
    <row r="14" spans="1:5" s="1" customFormat="1" ht="15">
      <c r="A14" s="11"/>
      <c r="B14" s="11"/>
      <c r="C14" s="11"/>
      <c r="D14" s="11"/>
      <c r="E14" s="11"/>
    </row>
    <row r="15" spans="1:5" s="1" customFormat="1" ht="15">
      <c r="A15" s="11"/>
      <c r="B15" s="11"/>
      <c r="C15" s="11"/>
      <c r="D15" s="11"/>
      <c r="E15" s="11"/>
    </row>
    <row r="16" spans="3:5" s="1" customFormat="1" ht="15">
      <c r="C16" s="11"/>
      <c r="D16" s="11"/>
      <c r="E16" s="11"/>
    </row>
    <row r="17" spans="2:4" s="1" customFormat="1" ht="15">
      <c r="B17" s="11"/>
      <c r="C17" s="11"/>
      <c r="D17" s="11"/>
    </row>
    <row r="18" spans="2:4" s="1" customFormat="1" ht="15">
      <c r="B18" s="11"/>
      <c r="D18" s="11"/>
    </row>
    <row r="19" spans="3:5" s="1" customFormat="1" ht="15">
      <c r="C19" s="11"/>
      <c r="E19" s="11"/>
    </row>
    <row r="20" s="1" customFormat="1" ht="15">
      <c r="E20" s="11"/>
    </row>
    <row r="21" spans="3:5" s="1" customFormat="1" ht="15">
      <c r="C21" s="11"/>
      <c r="E21" s="11"/>
    </row>
    <row r="22" s="1" customFormat="1" ht="15"/>
    <row r="23" s="1" customFormat="1" ht="15"/>
    <row r="24" s="1" customFormat="1" ht="15"/>
    <row r="25" s="1" customFormat="1" ht="15">
      <c r="B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19.5" customHeight="1">
      <c r="A1" s="73" t="s">
        <v>159</v>
      </c>
      <c r="B1" s="73"/>
      <c r="C1" s="73"/>
      <c r="D1" s="73"/>
      <c r="E1" s="73"/>
      <c r="F1" s="73"/>
      <c r="G1" s="73"/>
    </row>
    <row r="2" spans="1:7" s="1" customFormat="1" ht="29.25" customHeight="1">
      <c r="A2" s="74" t="s">
        <v>160</v>
      </c>
      <c r="B2" s="74"/>
      <c r="C2" s="74"/>
      <c r="D2" s="74"/>
      <c r="E2" s="74"/>
      <c r="F2" s="75"/>
      <c r="G2" s="75"/>
    </row>
    <row r="3" spans="1:7" s="1" customFormat="1" ht="21" customHeight="1">
      <c r="A3" s="76" t="s">
        <v>2</v>
      </c>
      <c r="B3" s="77"/>
      <c r="C3" s="77"/>
      <c r="D3" s="77"/>
      <c r="E3" s="78" t="s">
        <v>3</v>
      </c>
      <c r="F3" s="73"/>
      <c r="G3" s="73"/>
    </row>
    <row r="4" spans="1:7" s="1" customFormat="1" ht="17.25" customHeight="1">
      <c r="A4" s="4" t="s">
        <v>28</v>
      </c>
      <c r="B4" s="4"/>
      <c r="C4" s="79" t="s">
        <v>29</v>
      </c>
      <c r="D4" s="79" t="s">
        <v>75</v>
      </c>
      <c r="E4" s="79" t="s">
        <v>76</v>
      </c>
      <c r="F4" s="73"/>
      <c r="G4" s="73"/>
    </row>
    <row r="5" spans="1:7" s="1" customFormat="1" ht="21" customHeight="1">
      <c r="A5" s="4" t="s">
        <v>43</v>
      </c>
      <c r="B5" s="3" t="s">
        <v>80</v>
      </c>
      <c r="C5" s="80"/>
      <c r="D5" s="80"/>
      <c r="E5" s="80"/>
      <c r="F5" s="73"/>
      <c r="G5" s="73"/>
    </row>
    <row r="6" spans="1:8" s="1" customFormat="1" ht="21" customHeight="1">
      <c r="A6" s="5" t="s">
        <v>81</v>
      </c>
      <c r="B6" s="5" t="s">
        <v>81</v>
      </c>
      <c r="C6" s="81">
        <v>1</v>
      </c>
      <c r="D6" s="81">
        <f>C6+1</f>
        <v>2</v>
      </c>
      <c r="E6" s="81">
        <f>D6+1</f>
        <v>3</v>
      </c>
      <c r="F6" s="73"/>
      <c r="G6" s="73"/>
      <c r="H6" s="11"/>
    </row>
    <row r="7" spans="1:7" s="1" customFormat="1" ht="18.75" customHeight="1">
      <c r="A7" s="6" t="s">
        <v>45</v>
      </c>
      <c r="B7" s="6" t="s">
        <v>45</v>
      </c>
      <c r="C7" s="82">
        <v>48</v>
      </c>
      <c r="D7" s="83">
        <v>48</v>
      </c>
      <c r="E7" s="82"/>
      <c r="F7" s="73"/>
      <c r="G7" s="73"/>
    </row>
    <row r="8" spans="1:5" s="1" customFormat="1" ht="18.75" customHeight="1">
      <c r="A8" s="6" t="s">
        <v>58</v>
      </c>
      <c r="B8" s="6" t="s">
        <v>59</v>
      </c>
      <c r="C8" s="82">
        <v>48</v>
      </c>
      <c r="D8" s="83">
        <v>48</v>
      </c>
      <c r="E8" s="82"/>
    </row>
    <row r="9" spans="1:5" s="1" customFormat="1" ht="18.75" customHeight="1">
      <c r="A9" s="6" t="s">
        <v>60</v>
      </c>
      <c r="B9" s="6" t="s">
        <v>61</v>
      </c>
      <c r="C9" s="82">
        <v>48</v>
      </c>
      <c r="D9" s="83">
        <v>48</v>
      </c>
      <c r="E9" s="82"/>
    </row>
    <row r="10" spans="1:5" s="1" customFormat="1" ht="18.75" customHeight="1">
      <c r="A10" s="6" t="s">
        <v>62</v>
      </c>
      <c r="B10" s="6" t="s">
        <v>63</v>
      </c>
      <c r="C10" s="82">
        <v>48</v>
      </c>
      <c r="D10" s="83">
        <v>48</v>
      </c>
      <c r="E10" s="82"/>
    </row>
    <row r="11" spans="1:7" s="1" customFormat="1" ht="21" customHeight="1">
      <c r="A11" s="73"/>
      <c r="B11" s="73"/>
      <c r="C11" s="73"/>
      <c r="D11" s="73"/>
      <c r="E11" s="73"/>
      <c r="F11" s="73"/>
      <c r="G11" s="73"/>
    </row>
    <row r="12" spans="1:7" s="1" customFormat="1" ht="21" customHeight="1">
      <c r="A12" s="73"/>
      <c r="B12" s="73"/>
      <c r="C12" s="73"/>
      <c r="D12" s="73"/>
      <c r="E12" s="73"/>
      <c r="F12" s="73"/>
      <c r="G12" s="73"/>
    </row>
    <row r="13" spans="1:7" s="1" customFormat="1" ht="21" customHeight="1">
      <c r="A13" s="73"/>
      <c r="B13" s="73"/>
      <c r="C13" s="73"/>
      <c r="D13" s="73"/>
      <c r="E13" s="73"/>
      <c r="F13" s="73"/>
      <c r="G13" s="73"/>
    </row>
    <row r="14" spans="1:6" s="1" customFormat="1" ht="21" customHeight="1">
      <c r="A14" s="73"/>
      <c r="B14" s="73"/>
      <c r="C14" s="73"/>
      <c r="D14" s="73"/>
      <c r="E14" s="73"/>
      <c r="F14" s="73"/>
    </row>
    <row r="15" spans="1:7" s="1" customFormat="1" ht="21" customHeight="1">
      <c r="A15" s="73"/>
      <c r="B15" s="73"/>
      <c r="C15" s="73"/>
      <c r="D15" s="73"/>
      <c r="E15" s="73"/>
      <c r="F15" s="73"/>
      <c r="G15" s="73"/>
    </row>
    <row r="16" spans="1:6" s="1" customFormat="1" ht="21" customHeight="1">
      <c r="A16" s="73"/>
      <c r="B16" s="73"/>
      <c r="C16" s="73"/>
      <c r="D16" s="73"/>
      <c r="E16" s="73"/>
      <c r="F16" s="73"/>
    </row>
    <row r="17" spans="1:7" s="1" customFormat="1" ht="21" customHeight="1">
      <c r="A17" s="73"/>
      <c r="B17" s="73"/>
      <c r="C17" s="73"/>
      <c r="D17" s="73"/>
      <c r="E17" s="73"/>
      <c r="F17" s="73"/>
      <c r="G17" s="73"/>
    </row>
    <row r="18" spans="1:7" s="1" customFormat="1" ht="21" customHeight="1">
      <c r="A18" s="73"/>
      <c r="B18" s="73"/>
      <c r="C18" s="73"/>
      <c r="D18" s="73"/>
      <c r="E18" s="73"/>
      <c r="F18" s="73"/>
      <c r="G18" s="73"/>
    </row>
    <row r="19" spans="1:7" s="1" customFormat="1" ht="21" customHeight="1">
      <c r="A19" s="73"/>
      <c r="B19" s="73"/>
      <c r="C19" s="73"/>
      <c r="D19" s="73"/>
      <c r="E19" s="73"/>
      <c r="F19" s="73"/>
      <c r="G19" s="73"/>
    </row>
    <row r="20" s="1" customFormat="1" ht="21" customHeight="1"/>
    <row r="21" spans="1:7" s="1" customFormat="1" ht="21" customHeight="1">
      <c r="A21" s="73"/>
      <c r="B21" s="73"/>
      <c r="C21" s="73"/>
      <c r="D21" s="73"/>
      <c r="E21" s="73"/>
      <c r="F21" s="73"/>
      <c r="G21" s="73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A1">
      <selection activeCell="G8" sqref="G8:H8"/>
    </sheetView>
  </sheetViews>
  <sheetFormatPr defaultColWidth="10.140625" defaultRowHeight="12.75"/>
  <cols>
    <col min="1" max="1" width="12.8515625" style="48" customWidth="1"/>
    <col min="2" max="2" width="9.00390625" style="48" customWidth="1"/>
    <col min="3" max="3" width="6.8515625" style="48" customWidth="1"/>
    <col min="4" max="4" width="14.8515625" style="48" customWidth="1"/>
    <col min="5" max="5" width="13.140625" style="48" customWidth="1"/>
    <col min="6" max="6" width="9.140625" style="48" customWidth="1"/>
    <col min="7" max="7" width="11.8515625" style="48" customWidth="1"/>
    <col min="8" max="8" width="12.8515625" style="48" customWidth="1"/>
    <col min="9" max="9" width="8.421875" style="48" customWidth="1"/>
    <col min="10" max="10" width="2.57421875" style="48" customWidth="1"/>
    <col min="11" max="11" width="8.28125" style="48" customWidth="1"/>
    <col min="12" max="12" width="8.57421875" style="48" customWidth="1"/>
    <col min="13" max="13" width="7.7109375" style="48" customWidth="1"/>
    <col min="14" max="16384" width="10.140625" style="48" customWidth="1"/>
  </cols>
  <sheetData>
    <row r="1" ht="13.5">
      <c r="A1" s="48" t="s">
        <v>161</v>
      </c>
    </row>
    <row r="2" spans="1:13" s="48" customFormat="1" ht="28.5" customHeight="1">
      <c r="A2" s="49" t="s">
        <v>162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48" customFormat="1" ht="18" customHeight="1">
      <c r="A3" s="50" t="s">
        <v>163</v>
      </c>
      <c r="B3" s="50" t="s">
        <v>164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8" customFormat="1" ht="21" customHeight="1">
      <c r="A4" s="50" t="s">
        <v>165</v>
      </c>
      <c r="B4" s="50" t="s">
        <v>166</v>
      </c>
      <c r="C4" s="50"/>
      <c r="D4" s="50"/>
      <c r="E4" s="50"/>
      <c r="F4" s="50"/>
      <c r="G4" s="50" t="s">
        <v>167</v>
      </c>
      <c r="H4" s="50" t="s">
        <v>168</v>
      </c>
      <c r="I4" s="50"/>
      <c r="J4" s="50"/>
      <c r="K4" s="50"/>
      <c r="L4" s="50"/>
      <c r="M4" s="50"/>
    </row>
    <row r="5" spans="1:13" s="48" customFormat="1" ht="23.25" customHeight="1">
      <c r="A5" s="51" t="s">
        <v>169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48" customFormat="1" ht="22.5" customHeight="1">
      <c r="A6" s="50" t="s">
        <v>170</v>
      </c>
      <c r="B6" s="50"/>
      <c r="C6" s="50"/>
      <c r="D6" s="52" t="s">
        <v>171</v>
      </c>
      <c r="E6" s="52"/>
      <c r="F6" s="52"/>
      <c r="G6" s="52" t="s">
        <v>172</v>
      </c>
      <c r="H6" s="52"/>
      <c r="I6" s="52" t="s">
        <v>173</v>
      </c>
      <c r="J6" s="52"/>
      <c r="K6" s="52"/>
      <c r="L6" s="52"/>
      <c r="M6" s="52"/>
    </row>
    <row r="7" spans="1:13" s="48" customFormat="1" ht="51" customHeight="1">
      <c r="A7" s="50" t="s">
        <v>174</v>
      </c>
      <c r="B7" s="50"/>
      <c r="C7" s="50"/>
      <c r="D7" s="50" t="s">
        <v>175</v>
      </c>
      <c r="E7" s="50"/>
      <c r="F7" s="50"/>
      <c r="G7" s="50" t="s">
        <v>176</v>
      </c>
      <c r="H7" s="50"/>
      <c r="I7" s="52" t="s">
        <v>177</v>
      </c>
      <c r="J7" s="52"/>
      <c r="K7" s="52"/>
      <c r="L7" s="52"/>
      <c r="M7" s="52"/>
    </row>
    <row r="8" spans="1:13" s="48" customFormat="1" ht="17.25" customHeight="1">
      <c r="A8" s="50" t="s">
        <v>178</v>
      </c>
      <c r="B8" s="50"/>
      <c r="C8" s="50"/>
      <c r="D8" s="50" t="s">
        <v>179</v>
      </c>
      <c r="E8" s="50"/>
      <c r="F8" s="50"/>
      <c r="G8" s="50" t="s">
        <v>180</v>
      </c>
      <c r="H8" s="50"/>
      <c r="I8" s="52" t="s">
        <v>181</v>
      </c>
      <c r="J8" s="52"/>
      <c r="K8" s="52"/>
      <c r="L8" s="52"/>
      <c r="M8" s="52"/>
    </row>
    <row r="9" spans="1:13" s="48" customFormat="1" ht="18" customHeight="1">
      <c r="A9" s="50" t="s">
        <v>182</v>
      </c>
      <c r="B9" s="50"/>
      <c r="C9" s="50"/>
      <c r="D9" s="50" t="s">
        <v>183</v>
      </c>
      <c r="E9" s="50"/>
      <c r="F9" s="50"/>
      <c r="G9" s="50" t="s">
        <v>184</v>
      </c>
      <c r="H9" s="50"/>
      <c r="I9" s="52" t="s">
        <v>185</v>
      </c>
      <c r="J9" s="52"/>
      <c r="K9" s="52"/>
      <c r="L9" s="52"/>
      <c r="M9" s="52"/>
    </row>
    <row r="10" spans="1:13" s="48" customFormat="1" ht="16.5" customHeight="1">
      <c r="A10" s="53" t="s">
        <v>186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s="48" customFormat="1" ht="15" customHeight="1">
      <c r="A11" s="50" t="s">
        <v>187</v>
      </c>
      <c r="B11" s="50"/>
      <c r="C11" s="50"/>
      <c r="D11" s="54" t="s">
        <v>188</v>
      </c>
      <c r="E11" s="54"/>
      <c r="F11" s="54"/>
      <c r="G11" s="50" t="s">
        <v>189</v>
      </c>
      <c r="H11" s="50"/>
      <c r="I11" s="54" t="s">
        <v>45</v>
      </c>
      <c r="J11" s="54"/>
      <c r="K11" s="54"/>
      <c r="L11" s="54"/>
      <c r="M11" s="54"/>
    </row>
    <row r="12" spans="1:13" s="48" customFormat="1" ht="15" customHeight="1">
      <c r="A12" s="50" t="s">
        <v>190</v>
      </c>
      <c r="B12" s="50"/>
      <c r="C12" s="50"/>
      <c r="D12" s="54" t="s">
        <v>188</v>
      </c>
      <c r="E12" s="54"/>
      <c r="F12" s="54"/>
      <c r="G12" s="50" t="s">
        <v>191</v>
      </c>
      <c r="H12" s="50"/>
      <c r="I12" s="54" t="s">
        <v>45</v>
      </c>
      <c r="J12" s="54"/>
      <c r="K12" s="54"/>
      <c r="L12" s="54"/>
      <c r="M12" s="54"/>
    </row>
    <row r="13" spans="1:13" s="48" customFormat="1" ht="15" customHeight="1">
      <c r="A13" s="50" t="s">
        <v>192</v>
      </c>
      <c r="B13" s="50"/>
      <c r="C13" s="50"/>
      <c r="D13" s="54" t="s">
        <v>188</v>
      </c>
      <c r="E13" s="54"/>
      <c r="F13" s="54"/>
      <c r="G13" s="50" t="s">
        <v>193</v>
      </c>
      <c r="H13" s="50"/>
      <c r="I13" s="54" t="s">
        <v>194</v>
      </c>
      <c r="J13" s="54"/>
      <c r="K13" s="54"/>
      <c r="L13" s="54"/>
      <c r="M13" s="54"/>
    </row>
    <row r="14" spans="1:13" s="48" customFormat="1" ht="15" customHeight="1">
      <c r="A14" s="50" t="s">
        <v>104</v>
      </c>
      <c r="B14" s="50"/>
      <c r="C14" s="50"/>
      <c r="D14" s="54" t="s">
        <v>195</v>
      </c>
      <c r="E14" s="54"/>
      <c r="F14" s="54"/>
      <c r="G14" s="55" t="s">
        <v>196</v>
      </c>
      <c r="H14" s="55"/>
      <c r="I14" s="54" t="s">
        <v>45</v>
      </c>
      <c r="J14" s="54"/>
      <c r="K14" s="54"/>
      <c r="L14" s="54"/>
      <c r="M14" s="54"/>
    </row>
    <row r="15" spans="1:15" s="48" customFormat="1" ht="18" customHeight="1">
      <c r="A15" s="56" t="s">
        <v>197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1"/>
      <c r="O15" s="71"/>
    </row>
    <row r="16" spans="1:13" s="48" customFormat="1" ht="14.25" customHeight="1">
      <c r="A16" s="57" t="s">
        <v>198</v>
      </c>
      <c r="B16" s="58"/>
      <c r="C16" s="59"/>
      <c r="D16" s="56" t="s">
        <v>199</v>
      </c>
      <c r="E16" s="56"/>
      <c r="F16" s="56" t="s">
        <v>200</v>
      </c>
      <c r="G16" s="56"/>
      <c r="H16" s="56"/>
      <c r="I16" s="56" t="s">
        <v>201</v>
      </c>
      <c r="J16" s="56"/>
      <c r="K16" s="56"/>
      <c r="L16" s="56"/>
      <c r="M16" s="56"/>
    </row>
    <row r="17" spans="1:13" s="48" customFormat="1" ht="14.25" customHeight="1">
      <c r="A17" s="60" t="s">
        <v>202</v>
      </c>
      <c r="B17" s="61"/>
      <c r="C17" s="62"/>
      <c r="D17" s="60" t="s">
        <v>203</v>
      </c>
      <c r="E17" s="62"/>
      <c r="F17" s="63" t="s">
        <v>204</v>
      </c>
      <c r="G17" s="64"/>
      <c r="H17" s="65"/>
      <c r="I17" s="52" t="s">
        <v>205</v>
      </c>
      <c r="J17" s="52"/>
      <c r="K17" s="52"/>
      <c r="L17" s="52"/>
      <c r="M17" s="52"/>
    </row>
    <row r="18" spans="1:13" s="48" customFormat="1" ht="14.25" customHeight="1">
      <c r="A18" s="60"/>
      <c r="B18" s="61"/>
      <c r="C18" s="62"/>
      <c r="D18" s="60"/>
      <c r="E18" s="62"/>
      <c r="F18" s="63" t="s">
        <v>206</v>
      </c>
      <c r="G18" s="64"/>
      <c r="H18" s="65"/>
      <c r="I18" s="52" t="s">
        <v>207</v>
      </c>
      <c r="J18" s="52"/>
      <c r="K18" s="52"/>
      <c r="L18" s="52"/>
      <c r="M18" s="52"/>
    </row>
    <row r="19" spans="1:13" s="48" customFormat="1" ht="14.25" customHeight="1">
      <c r="A19" s="60"/>
      <c r="B19" s="61"/>
      <c r="C19" s="62"/>
      <c r="D19" s="60" t="s">
        <v>208</v>
      </c>
      <c r="E19" s="62"/>
      <c r="F19" s="63" t="s">
        <v>209</v>
      </c>
      <c r="G19" s="64"/>
      <c r="H19" s="65"/>
      <c r="I19" s="52" t="s">
        <v>210</v>
      </c>
      <c r="J19" s="52"/>
      <c r="K19" s="52"/>
      <c r="L19" s="52"/>
      <c r="M19" s="52"/>
    </row>
    <row r="20" spans="1:13" s="48" customFormat="1" ht="14.25" customHeight="1">
      <c r="A20" s="60"/>
      <c r="B20" s="61"/>
      <c r="C20" s="62"/>
      <c r="D20" s="60"/>
      <c r="E20" s="62"/>
      <c r="F20" s="63" t="s">
        <v>211</v>
      </c>
      <c r="G20" s="64"/>
      <c r="H20" s="65"/>
      <c r="I20" s="52" t="s">
        <v>210</v>
      </c>
      <c r="J20" s="52"/>
      <c r="K20" s="52"/>
      <c r="L20" s="52"/>
      <c r="M20" s="52"/>
    </row>
    <row r="21" spans="1:13" s="48" customFormat="1" ht="14.25" customHeight="1">
      <c r="A21" s="60"/>
      <c r="B21" s="61"/>
      <c r="C21" s="62"/>
      <c r="D21" s="60" t="s">
        <v>212</v>
      </c>
      <c r="E21" s="62"/>
      <c r="F21" s="63" t="s">
        <v>213</v>
      </c>
      <c r="G21" s="64"/>
      <c r="H21" s="65"/>
      <c r="I21" s="52" t="s">
        <v>207</v>
      </c>
      <c r="J21" s="52"/>
      <c r="K21" s="52"/>
      <c r="L21" s="52"/>
      <c r="M21" s="52"/>
    </row>
    <row r="22" spans="1:13" s="48" customFormat="1" ht="14.25" customHeight="1">
      <c r="A22" s="60"/>
      <c r="B22" s="61"/>
      <c r="C22" s="62"/>
      <c r="D22" s="60"/>
      <c r="E22" s="62"/>
      <c r="F22" s="63" t="s">
        <v>214</v>
      </c>
      <c r="G22" s="64"/>
      <c r="H22" s="65"/>
      <c r="I22" s="52" t="s">
        <v>207</v>
      </c>
      <c r="J22" s="52"/>
      <c r="K22" s="52"/>
      <c r="L22" s="52"/>
      <c r="M22" s="52"/>
    </row>
    <row r="23" spans="1:13" s="48" customFormat="1" ht="14.25" customHeight="1">
      <c r="A23" s="60"/>
      <c r="B23" s="61"/>
      <c r="C23" s="62"/>
      <c r="D23" s="60"/>
      <c r="E23" s="62"/>
      <c r="F23" s="63" t="s">
        <v>215</v>
      </c>
      <c r="G23" s="64"/>
      <c r="H23" s="65"/>
      <c r="I23" s="52" t="s">
        <v>207</v>
      </c>
      <c r="J23" s="52"/>
      <c r="K23" s="52"/>
      <c r="L23" s="52"/>
      <c r="M23" s="52"/>
    </row>
    <row r="24" spans="1:13" s="48" customFormat="1" ht="14.25" customHeight="1">
      <c r="A24" s="60"/>
      <c r="B24" s="61"/>
      <c r="C24" s="62"/>
      <c r="D24" s="60"/>
      <c r="E24" s="62"/>
      <c r="F24" s="63" t="s">
        <v>216</v>
      </c>
      <c r="G24" s="64"/>
      <c r="H24" s="65"/>
      <c r="I24" s="52" t="s">
        <v>207</v>
      </c>
      <c r="J24" s="52"/>
      <c r="K24" s="52"/>
      <c r="L24" s="52"/>
      <c r="M24" s="52"/>
    </row>
    <row r="25" spans="1:13" s="48" customFormat="1" ht="14.25" customHeight="1">
      <c r="A25" s="60"/>
      <c r="B25" s="61"/>
      <c r="C25" s="62"/>
      <c r="D25" s="60"/>
      <c r="E25" s="62"/>
      <c r="F25" s="63" t="s">
        <v>217</v>
      </c>
      <c r="G25" s="64"/>
      <c r="H25" s="65"/>
      <c r="I25" s="52" t="s">
        <v>207</v>
      </c>
      <c r="J25" s="52"/>
      <c r="K25" s="52"/>
      <c r="L25" s="52"/>
      <c r="M25" s="52"/>
    </row>
    <row r="26" spans="1:13" s="48" customFormat="1" ht="14.25" customHeight="1">
      <c r="A26" s="60"/>
      <c r="B26" s="61"/>
      <c r="C26" s="62"/>
      <c r="D26" s="60" t="s">
        <v>218</v>
      </c>
      <c r="E26" s="62"/>
      <c r="F26" s="63" t="s">
        <v>219</v>
      </c>
      <c r="G26" s="64"/>
      <c r="H26" s="65"/>
      <c r="I26" s="52" t="s">
        <v>220</v>
      </c>
      <c r="J26" s="52"/>
      <c r="K26" s="52"/>
      <c r="L26" s="52"/>
      <c r="M26" s="52"/>
    </row>
    <row r="27" spans="1:13" s="48" customFormat="1" ht="14.25" customHeight="1">
      <c r="A27" s="60"/>
      <c r="B27" s="61"/>
      <c r="C27" s="62"/>
      <c r="D27" s="60"/>
      <c r="E27" s="62"/>
      <c r="F27" s="63" t="s">
        <v>221</v>
      </c>
      <c r="G27" s="64"/>
      <c r="H27" s="65"/>
      <c r="I27" s="52" t="s">
        <v>222</v>
      </c>
      <c r="J27" s="52"/>
      <c r="K27" s="52"/>
      <c r="L27" s="52"/>
      <c r="M27" s="52"/>
    </row>
    <row r="28" spans="1:13" s="48" customFormat="1" ht="14.25" customHeight="1">
      <c r="A28" s="60" t="s">
        <v>223</v>
      </c>
      <c r="B28" s="61"/>
      <c r="C28" s="62"/>
      <c r="D28" s="60" t="s">
        <v>224</v>
      </c>
      <c r="E28" s="62"/>
      <c r="F28" s="63" t="s">
        <v>225</v>
      </c>
      <c r="G28" s="64"/>
      <c r="H28" s="65"/>
      <c r="I28" s="52" t="s">
        <v>207</v>
      </c>
      <c r="J28" s="52"/>
      <c r="K28" s="52"/>
      <c r="L28" s="52"/>
      <c r="M28" s="52"/>
    </row>
    <row r="29" spans="1:13" s="48" customFormat="1" ht="14.25" customHeight="1">
      <c r="A29" s="60"/>
      <c r="B29" s="61"/>
      <c r="C29" s="62"/>
      <c r="D29" s="60"/>
      <c r="E29" s="62"/>
      <c r="F29" s="63" t="s">
        <v>226</v>
      </c>
      <c r="G29" s="64"/>
      <c r="H29" s="65"/>
      <c r="I29" s="52" t="s">
        <v>207</v>
      </c>
      <c r="J29" s="52"/>
      <c r="K29" s="52"/>
      <c r="L29" s="52"/>
      <c r="M29" s="52"/>
    </row>
    <row r="30" spans="1:13" s="48" customFormat="1" ht="14.25" customHeight="1">
      <c r="A30" s="60"/>
      <c r="B30" s="61"/>
      <c r="C30" s="62"/>
      <c r="D30" s="60" t="s">
        <v>227</v>
      </c>
      <c r="E30" s="62"/>
      <c r="F30" s="63" t="s">
        <v>228</v>
      </c>
      <c r="G30" s="64"/>
      <c r="H30" s="65"/>
      <c r="I30" s="52" t="s">
        <v>229</v>
      </c>
      <c r="J30" s="52"/>
      <c r="K30" s="52"/>
      <c r="L30" s="52"/>
      <c r="M30" s="52"/>
    </row>
    <row r="31" spans="1:13" s="48" customFormat="1" ht="14.25" customHeight="1">
      <c r="A31" s="60"/>
      <c r="B31" s="61"/>
      <c r="C31" s="62"/>
      <c r="D31" s="60" t="s">
        <v>230</v>
      </c>
      <c r="E31" s="62"/>
      <c r="F31" s="63" t="s">
        <v>45</v>
      </c>
      <c r="G31" s="64"/>
      <c r="H31" s="65"/>
      <c r="I31" s="52" t="s">
        <v>45</v>
      </c>
      <c r="J31" s="52"/>
      <c r="K31" s="52"/>
      <c r="L31" s="52"/>
      <c r="M31" s="52"/>
    </row>
    <row r="32" spans="1:13" s="48" customFormat="1" ht="14.25" customHeight="1">
      <c r="A32" s="60"/>
      <c r="B32" s="61"/>
      <c r="C32" s="62"/>
      <c r="D32" s="60" t="s">
        <v>231</v>
      </c>
      <c r="E32" s="62"/>
      <c r="F32" s="63" t="s">
        <v>45</v>
      </c>
      <c r="G32" s="64"/>
      <c r="H32" s="65"/>
      <c r="I32" s="52" t="s">
        <v>45</v>
      </c>
      <c r="J32" s="52"/>
      <c r="K32" s="52"/>
      <c r="L32" s="52"/>
      <c r="M32" s="52"/>
    </row>
    <row r="33" spans="1:13" s="48" customFormat="1" ht="14.25" customHeight="1">
      <c r="A33" s="60" t="s">
        <v>232</v>
      </c>
      <c r="B33" s="61"/>
      <c r="C33" s="62"/>
      <c r="D33" s="60" t="s">
        <v>233</v>
      </c>
      <c r="E33" s="62"/>
      <c r="F33" s="63" t="s">
        <v>234</v>
      </c>
      <c r="G33" s="64"/>
      <c r="H33" s="65"/>
      <c r="I33" s="52" t="s">
        <v>235</v>
      </c>
      <c r="J33" s="52"/>
      <c r="K33" s="52"/>
      <c r="L33" s="52"/>
      <c r="M33" s="52"/>
    </row>
    <row r="34" spans="1:13" s="48" customFormat="1" ht="14.25" customHeight="1">
      <c r="A34" s="60"/>
      <c r="B34" s="61"/>
      <c r="C34" s="62"/>
      <c r="D34" s="60"/>
      <c r="E34" s="62"/>
      <c r="F34" s="63" t="s">
        <v>236</v>
      </c>
      <c r="G34" s="64"/>
      <c r="H34" s="65"/>
      <c r="I34" s="52" t="s">
        <v>207</v>
      </c>
      <c r="J34" s="52"/>
      <c r="K34" s="52"/>
      <c r="L34" s="52"/>
      <c r="M34" s="52"/>
    </row>
    <row r="35" spans="1:13" s="48" customFormat="1" ht="14.25" customHeight="1" hidden="1">
      <c r="A35" s="66"/>
      <c r="B35" s="66"/>
      <c r="C35" s="67"/>
      <c r="D35" s="67"/>
      <c r="E35" s="68"/>
      <c r="F35" s="68"/>
      <c r="G35" s="68"/>
      <c r="H35" s="68"/>
      <c r="I35" s="68"/>
      <c r="J35" s="68"/>
      <c r="K35" s="72"/>
      <c r="L35" s="72"/>
      <c r="M35" s="72"/>
    </row>
    <row r="36" spans="1:13" s="48" customFormat="1" ht="13.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1:13" s="48" customFormat="1" ht="14.2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</sheetData>
  <sheetProtection/>
  <mergeCells count="9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F33:H33"/>
    <mergeCell ref="I33:M33"/>
    <mergeCell ref="F34:H34"/>
    <mergeCell ref="I34:M34"/>
    <mergeCell ref="A36:M36"/>
    <mergeCell ref="A37:M37"/>
    <mergeCell ref="A17:C27"/>
    <mergeCell ref="D17:E18"/>
    <mergeCell ref="D19:E20"/>
    <mergeCell ref="D21:E25"/>
    <mergeCell ref="D26:E27"/>
    <mergeCell ref="A28:C32"/>
    <mergeCell ref="D28:E29"/>
    <mergeCell ref="A33:C34"/>
    <mergeCell ref="D33:E34"/>
  </mergeCells>
  <printOptions/>
  <pageMargins left="0.75" right="0.75" top="0.4722222222222222" bottom="0.39305555555555555" header="0.39305555555555555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2022-09-01T03:39:41Z</dcterms:created>
  <dcterms:modified xsi:type="dcterms:W3CDTF">2022-09-01T13:14:37Z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B6FE8A4659E14892BE4899A4C53203CD</vt:lpwstr>
  </property>
  <property fmtid="{D5CDD505-2E9C-101B-9397-08002B2CF9AE}" pid="4" name="KSOProductBuildV">
    <vt:lpwstr>2052-11.1.0.12313</vt:lpwstr>
  </property>
</Properties>
</file>