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4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'部门收入总表'!$A$1:$O$33</definedName>
    <definedName name="_xlnm.Print_Titles" localSheetId="3">'部门支出总表'!$A:$H,'部门支出总表'!$1:$6</definedName>
    <definedName name="_xlnm.Print_Area" localSheetId="3">'部门支出总表'!$A$1:$H$32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'一般公共预算支出表'!$A$1:$E$38</definedName>
    <definedName name="_xlnm.Print_Titles" localSheetId="6">'一般公共预算基本支出表'!$A:$E,'一般公共预算基本支出表'!$1:$6</definedName>
    <definedName name="_xlnm.Print_Area" localSheetId="6">'一般公共预算基本支出表'!$A$1:$E$44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<sst xmlns="http://schemas.openxmlformats.org/spreadsheetml/2006/main" count="312" uniqueCount="177">
  <si>
    <t>总计</t>
  </si>
  <si>
    <t>2020年部门预算表</t>
  </si>
  <si>
    <t>部门名称：</t>
  </si>
  <si>
    <t>　　　　崇义县全媒体中心</t>
  </si>
  <si>
    <t>编制日期：</t>
  </si>
  <si>
    <t>2020</t>
  </si>
  <si>
    <t>年６月５日</t>
  </si>
  <si>
    <t>编制单位：</t>
  </si>
  <si>
    <t>　　　　　　崇义县全媒体中心</t>
  </si>
  <si>
    <t>单位负责人签章：</t>
  </si>
  <si>
    <t>财务负责人签章：</t>
  </si>
  <si>
    <t>制表人签章：</t>
  </si>
  <si>
    <t>收支预算总表</t>
  </si>
  <si>
    <t>填报单位:213002崇义县全媒体中心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</si>
  <si>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</si>
  <si>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</si>
  <si>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</si>
  <si>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</si>
  <si>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</si>
  <si>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</si>
  <si>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</si>
  <si>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</si>
  <si>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</si>
  <si>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</si>
  <si>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</si>
  <si>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</si>
  <si>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</si>
  <si>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</si>
  <si>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</si>
  <si>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</si>
  <si>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</si>
  <si>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</si>
  <si>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</si>
  <si>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</si>
  <si>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</si>
  <si>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</si>
  <si>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</si>
  <si>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</si>
  <si>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</si>
  <si>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</si>
  <si>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</si>
  <si>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</si>
  <si>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</si>
  <si>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</si>
  <si>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</si>
  <si>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</si>
  <si>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</si>
  <si>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</si>
  <si>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</si>
  <si>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</si>
  <si>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</si>
  <si>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</si>
  <si>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</si>
  <si>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</si>
  <si>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</si>
  <si>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</si>
  <si>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207</t>
  </si>
  <si>
    <t>文化旅游体育与传媒支出</t>
  </si>
  <si>
    <t>　08</t>
  </si>
  <si>
    <t>　广播电视</t>
  </si>
  <si>
    <t>　　2070801</t>
  </si>
  <si>
    <t>　　行政运行</t>
  </si>
  <si>
    <t>　　2070805</t>
  </si>
  <si>
    <t>　　电视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</si>
  <si>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</si>
  <si>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</si>
  <si>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</si>
  <si>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</si>
  <si>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</si>
  <si>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</si>
  <si>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</si>
  <si>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</si>
  <si>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</si>
  <si>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</si>
  <si>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</si>
  <si>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</si>
  <si>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</si>
  <si>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</si>
  <si>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</si>
  <si>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</si>
  <si>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</si>
  <si>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</si>
  <si>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</si>
  <si>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</si>
  <si>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</si>
  <si>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</si>
  <si>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</si>
  <si>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</si>
  <si>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</si>
  <si>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</si>
  <si>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</si>
  <si>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</si>
  <si>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</si>
  <si>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</si>
  <si>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</si>
  <si>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</si>
  <si>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</si>
  <si>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</si>
  <si>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</si>
  <si>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</si>
  <si>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</si>
  <si>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</si>
  <si>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</si>
  <si>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</si>
  <si>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</si>
  <si>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</si>
  <si>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</si>
  <si>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</si>
  <si>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</si>
  <si>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</si>
  <si>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</si>
  <si>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</si>
  <si>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</si>
  <si>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</si>
  <si>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</si>
  <si>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</si>
  <si>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</si>
  <si>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</si>
  <si>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</si>
  <si>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</si>
  <si>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</si>
  <si>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</si>
  <si>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</si>
  <si>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</si>
  <si>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</si>
  <si>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</si>
  <si>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</si>
  <si>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</si>
  <si>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</si>
  <si>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</si>
  <si>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</si>
  <si>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</si>
  <si>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</si>
  <si>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</si>
  <si>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</si>
  <si>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</si>
  <si>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</si>
  <si>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3020702</t>
  </si>
  <si>
    <t>　电话费</t>
  </si>
  <si>
    <t>3021101</t>
  </si>
  <si>
    <t>　差旅费</t>
  </si>
  <si>
    <t>30217</t>
  </si>
  <si>
    <t>　公务接待费</t>
  </si>
  <si>
    <t>30226</t>
  </si>
  <si>
    <t>　劳务费</t>
  </si>
  <si>
    <t>30228</t>
  </si>
  <si>
    <t>　工会经费</t>
  </si>
  <si>
    <t>3023901</t>
  </si>
  <si>
    <t>　公务交通补贴</t>
  </si>
  <si>
    <t>3023902</t>
  </si>
  <si>
    <t>　其他交通费</t>
  </si>
  <si>
    <t>对个人和家庭的补助</t>
  </si>
  <si>
    <t>3030101</t>
  </si>
  <si>
    <t>　基本离休费</t>
  </si>
  <si>
    <t>3030102</t>
  </si>
  <si>
    <t>　防暑降温费_离休</t>
  </si>
  <si>
    <t>3030103</t>
  </si>
  <si>
    <t>　护理费_离休</t>
  </si>
  <si>
    <t>3030104</t>
  </si>
  <si>
    <t>　奖金_离休</t>
  </si>
  <si>
    <t>3030105</t>
  </si>
  <si>
    <t>　防寒费_离休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</si>
  <si>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</si>
  <si>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</si>
  <si>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</si>
  <si>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</si>
  <si>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</si>
  <si>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</si>
  <si>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</si>
  <si>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</si>
  <si>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</si>
  <si>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213</t>
  </si>
  <si>
    <t>崇义县广播电影电视新闻中心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</si>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</sst>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49" fontId="12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J18" sqref="J18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4.25">
      <c r="A1" s="62"/>
      <c r="T1" s="11"/>
      <c r="U1" s="75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4.2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 t="s">
        <v>3</v>
      </c>
      <c r="I6" s="67"/>
      <c r="J6" s="67"/>
      <c r="K6" s="72"/>
      <c r="L6" s="67"/>
      <c r="M6" s="72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6"/>
    </row>
    <row r="10" spans="4:255" s="1" customFormat="1" ht="24.75" customHeight="1">
      <c r="D10" s="11"/>
      <c r="F10" s="68" t="s">
        <v>4</v>
      </c>
      <c r="G10" s="66"/>
      <c r="H10" s="69" t="s">
        <v>5</v>
      </c>
      <c r="I10" s="66" t="s">
        <v>6</v>
      </c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7</v>
      </c>
      <c r="G13" s="66"/>
      <c r="H13" s="67" t="s">
        <v>8</v>
      </c>
      <c r="I13" s="67"/>
      <c r="J13" s="67"/>
      <c r="K13" s="72"/>
      <c r="L13" s="72"/>
      <c r="M13" s="72"/>
      <c r="IV13" s="11"/>
    </row>
    <row r="14" spans="9:256" s="1" customFormat="1" ht="14.2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4.25">
      <c r="K16" s="11"/>
    </row>
    <row r="17" spans="1:15" s="1" customFormat="1" ht="31.5" customHeight="1">
      <c r="A17" s="70" t="s">
        <v>9</v>
      </c>
      <c r="B17" s="70"/>
      <c r="C17" s="70"/>
      <c r="D17" s="70"/>
      <c r="E17" s="71"/>
      <c r="F17" s="70"/>
      <c r="G17" s="70" t="s">
        <v>10</v>
      </c>
      <c r="H17" s="70"/>
      <c r="I17" s="71"/>
      <c r="J17" s="70"/>
      <c r="K17" s="70"/>
      <c r="L17" s="70"/>
      <c r="M17" s="70" t="s">
        <v>11</v>
      </c>
      <c r="N17" s="70"/>
      <c r="O17" s="73"/>
    </row>
    <row r="18" s="1" customFormat="1" ht="14.25"/>
    <row r="19" s="1" customFormat="1" ht="16.5" customHeight="1"/>
    <row r="20" s="1" customFormat="1" ht="22.5">
      <c r="J20" s="66"/>
    </row>
    <row r="21" s="1" customFormat="1" ht="14.25"/>
    <row r="22" s="1" customFormat="1" ht="14.25"/>
    <row r="23" s="1" customFormat="1" ht="30" customHeight="1"/>
    <row r="24" s="1" customFormat="1" ht="14.25"/>
    <row r="25" s="1" customFormat="1" ht="14.25"/>
    <row r="26" s="1" customFormat="1" ht="14.25"/>
    <row r="27" s="1" customFormat="1" ht="30" customHeight="1">
      <c r="P27" s="74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2" t="s">
        <v>174</v>
      </c>
      <c r="B2" s="2"/>
      <c r="C2" s="2"/>
    </row>
    <row r="3" s="1" customFormat="1" ht="17.25" customHeight="1"/>
    <row r="4" spans="1:3" s="1" customFormat="1" ht="15.75" customHeight="1">
      <c r="A4" s="3" t="s">
        <v>175</v>
      </c>
      <c r="B4" s="4" t="s">
        <v>40</v>
      </c>
      <c r="C4" s="4" t="s">
        <v>33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54</v>
      </c>
      <c r="B6" s="5">
        <v>1</v>
      </c>
      <c r="C6" s="5">
        <v>2</v>
      </c>
    </row>
    <row r="7" spans="1:6" s="1" customFormat="1" ht="27.75" customHeight="1">
      <c r="A7" s="6" t="s">
        <v>40</v>
      </c>
      <c r="B7" s="7">
        <v>320.08</v>
      </c>
      <c r="C7" s="12"/>
      <c r="D7" s="11"/>
      <c r="F7" s="11"/>
    </row>
    <row r="8" spans="1:3" s="1" customFormat="1" ht="27.75" customHeight="1">
      <c r="A8" s="6" t="s">
        <v>57</v>
      </c>
      <c r="B8" s="7">
        <v>251.24</v>
      </c>
      <c r="C8" s="12"/>
    </row>
    <row r="9" spans="1:3" s="1" customFormat="1" ht="27.75" customHeight="1">
      <c r="A9" s="6" t="s">
        <v>65</v>
      </c>
      <c r="B9" s="7">
        <v>38.66</v>
      </c>
      <c r="C9" s="12"/>
    </row>
    <row r="10" spans="1:3" s="1" customFormat="1" ht="27.75" customHeight="1">
      <c r="A10" s="6" t="s">
        <v>73</v>
      </c>
      <c r="B10" s="7">
        <v>10.8</v>
      </c>
      <c r="C10" s="12"/>
    </row>
    <row r="11" spans="1:3" s="1" customFormat="1" ht="27.75" customHeight="1">
      <c r="A11" s="6" t="s">
        <v>79</v>
      </c>
      <c r="B11" s="7">
        <v>19.38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4.25"/>
    <row r="2" spans="1:4" s="1" customFormat="1" ht="29.25" customHeight="1">
      <c r="A2" s="2" t="s">
        <v>176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175</v>
      </c>
      <c r="B4" s="4" t="s">
        <v>42</v>
      </c>
      <c r="C4" s="4" t="s">
        <v>95</v>
      </c>
      <c r="D4" s="4" t="s">
        <v>96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54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55</v>
      </c>
      <c r="B7" s="7">
        <v>320.08</v>
      </c>
      <c r="C7" s="8">
        <v>320.08</v>
      </c>
      <c r="D7" s="7"/>
    </row>
    <row r="8" spans="1:4" s="1" customFormat="1" ht="27.75" customHeight="1">
      <c r="A8" s="6" t="s">
        <v>57</v>
      </c>
      <c r="B8" s="7">
        <v>251.24</v>
      </c>
      <c r="C8" s="8">
        <v>251.24</v>
      </c>
      <c r="D8" s="7"/>
    </row>
    <row r="9" spans="1:4" s="1" customFormat="1" ht="27.75" customHeight="1">
      <c r="A9" s="6" t="s">
        <v>65</v>
      </c>
      <c r="B9" s="7">
        <v>38.66</v>
      </c>
      <c r="C9" s="8">
        <v>38.66</v>
      </c>
      <c r="D9" s="7"/>
    </row>
    <row r="10" spans="1:4" s="1" customFormat="1" ht="27.75" customHeight="1">
      <c r="A10" s="6" t="s">
        <v>73</v>
      </c>
      <c r="B10" s="7">
        <v>10.8</v>
      </c>
      <c r="C10" s="8">
        <v>10.8</v>
      </c>
      <c r="D10" s="7"/>
    </row>
    <row r="11" spans="1:4" s="1" customFormat="1" ht="27.75" customHeight="1">
      <c r="A11" s="6" t="s">
        <v>79</v>
      </c>
      <c r="B11" s="7">
        <v>19.38</v>
      </c>
      <c r="C11" s="8">
        <v>19.38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12</v>
      </c>
      <c r="B2" s="33"/>
      <c r="C2" s="33"/>
      <c r="D2" s="33"/>
    </row>
    <row r="3" spans="1:4" s="1" customFormat="1" ht="17.25" customHeight="1">
      <c r="A3" s="16" t="s">
        <v>13</v>
      </c>
      <c r="B3" s="17"/>
      <c r="C3" s="17"/>
      <c r="D3" s="18" t="s">
        <v>14</v>
      </c>
    </row>
    <row r="4" spans="1:4" s="1" customFormat="1" ht="17.25" customHeight="1">
      <c r="A4" s="4" t="s">
        <v>15</v>
      </c>
      <c r="B4" s="4"/>
      <c r="C4" s="4" t="s">
        <v>16</v>
      </c>
      <c r="D4" s="4"/>
    </row>
    <row r="5" spans="1:4" s="1" customFormat="1" ht="17.25" customHeight="1">
      <c r="A5" s="4" t="s">
        <v>17</v>
      </c>
      <c r="B5" s="5" t="s">
        <v>18</v>
      </c>
      <c r="C5" s="19" t="s">
        <v>19</v>
      </c>
      <c r="D5" s="19" t="s">
        <v>18</v>
      </c>
    </row>
    <row r="6" spans="1:4" s="1" customFormat="1" ht="17.25" customHeight="1">
      <c r="A6" s="35" t="s">
        <v>20</v>
      </c>
      <c r="B6" s="36">
        <v>320.08</v>
      </c>
      <c r="C6" s="55" t="str">
        <f>'支出总表（引用）'!A8</f>
        <v>文化旅游体育与传媒支出</v>
      </c>
      <c r="D6" s="43">
        <f>'支出总表（引用）'!B8</f>
        <v>251.24</v>
      </c>
    </row>
    <row r="7" spans="1:4" s="1" customFormat="1" ht="17.25" customHeight="1">
      <c r="A7" s="35" t="s">
        <v>21</v>
      </c>
      <c r="B7" s="36">
        <v>320.08</v>
      </c>
      <c r="C7" s="55" t="str">
        <f>'支出总表（引用）'!A9</f>
        <v>社会保障和就业支出</v>
      </c>
      <c r="D7" s="43">
        <f>'支出总表（引用）'!B9</f>
        <v>38.66</v>
      </c>
    </row>
    <row r="8" spans="1:4" s="1" customFormat="1" ht="17.25" customHeight="1">
      <c r="A8" s="35" t="s">
        <v>22</v>
      </c>
      <c r="B8" s="36"/>
      <c r="C8" s="55" t="str">
        <f>'支出总表（引用）'!A10</f>
        <v>卫生健康支出</v>
      </c>
      <c r="D8" s="43">
        <f>'支出总表（引用）'!B10</f>
        <v>10.8</v>
      </c>
    </row>
    <row r="9" spans="1:4" s="1" customFormat="1" ht="17.25" customHeight="1">
      <c r="A9" s="35" t="s">
        <v>23</v>
      </c>
      <c r="B9" s="36"/>
      <c r="C9" s="55" t="str">
        <f>'支出总表（引用）'!A11</f>
        <v>住房保障支出</v>
      </c>
      <c r="D9" s="43">
        <f>'支出总表（引用）'!B11</f>
        <v>19.38</v>
      </c>
    </row>
    <row r="10" spans="1:4" s="1" customFormat="1" ht="17.25" customHeight="1">
      <c r="A10" s="35" t="s">
        <v>24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25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26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27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28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29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30</v>
      </c>
      <c r="B49" s="36">
        <f>SUM(B6,B11,B12,B13,B14,B15)</f>
        <v>320.08</v>
      </c>
      <c r="C49" s="44" t="s">
        <v>31</v>
      </c>
      <c r="D49" s="21">
        <f>'支出总表（引用）'!B7</f>
        <v>320.08</v>
      </c>
    </row>
    <row r="50" spans="1:4" s="1" customFormat="1" ht="17.25" customHeight="1">
      <c r="A50" s="35" t="s">
        <v>32</v>
      </c>
      <c r="B50" s="36"/>
      <c r="C50" s="56" t="s">
        <v>33</v>
      </c>
      <c r="D50" s="21"/>
    </row>
    <row r="51" spans="1:4" s="1" customFormat="1" ht="17.25" customHeight="1">
      <c r="A51" s="35" t="s">
        <v>34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35</v>
      </c>
      <c r="B53" s="61">
        <f>SUM(B49,B50,B51)</f>
        <v>320.08</v>
      </c>
      <c r="C53" s="44" t="s">
        <v>36</v>
      </c>
      <c r="D53" s="21">
        <f>B53</f>
        <v>320.08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14</v>
      </c>
    </row>
    <row r="4" spans="1:15" s="1" customFormat="1" ht="17.25" customHeight="1">
      <c r="A4" s="4" t="s">
        <v>38</v>
      </c>
      <c r="B4" s="4" t="s">
        <v>39</v>
      </c>
      <c r="C4" s="51" t="s">
        <v>40</v>
      </c>
      <c r="D4" s="52" t="s">
        <v>41</v>
      </c>
      <c r="E4" s="4" t="s">
        <v>42</v>
      </c>
      <c r="F4" s="4"/>
      <c r="G4" s="4"/>
      <c r="H4" s="4"/>
      <c r="I4" s="4"/>
      <c r="J4" s="46" t="s">
        <v>43</v>
      </c>
      <c r="K4" s="46" t="s">
        <v>44</v>
      </c>
      <c r="L4" s="46" t="s">
        <v>45</v>
      </c>
      <c r="M4" s="46" t="s">
        <v>46</v>
      </c>
      <c r="N4" s="46" t="s">
        <v>47</v>
      </c>
      <c r="O4" s="52" t="s">
        <v>48</v>
      </c>
    </row>
    <row r="5" spans="1:15" s="1" customFormat="1" ht="58.5" customHeight="1">
      <c r="A5" s="4"/>
      <c r="B5" s="4"/>
      <c r="C5" s="53"/>
      <c r="D5" s="52"/>
      <c r="E5" s="52" t="s">
        <v>49</v>
      </c>
      <c r="F5" s="52" t="s">
        <v>50</v>
      </c>
      <c r="G5" s="52" t="s">
        <v>51</v>
      </c>
      <c r="H5" s="52" t="s">
        <v>52</v>
      </c>
      <c r="I5" s="52" t="s">
        <v>53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54</v>
      </c>
      <c r="B6" s="20" t="s">
        <v>54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55</v>
      </c>
      <c r="B7" s="6" t="s">
        <v>40</v>
      </c>
      <c r="C7" s="22">
        <v>320.08</v>
      </c>
      <c r="D7" s="22"/>
      <c r="E7" s="22">
        <v>320.08</v>
      </c>
      <c r="F7" s="22">
        <v>320.08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56</v>
      </c>
      <c r="B8" s="6" t="s">
        <v>57</v>
      </c>
      <c r="C8" s="22">
        <v>251.24</v>
      </c>
      <c r="D8" s="22"/>
      <c r="E8" s="22">
        <v>251.24</v>
      </c>
      <c r="F8" s="22">
        <v>251.24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58</v>
      </c>
      <c r="B9" s="6" t="s">
        <v>59</v>
      </c>
      <c r="C9" s="22">
        <v>251.24</v>
      </c>
      <c r="D9" s="22"/>
      <c r="E9" s="22">
        <v>251.24</v>
      </c>
      <c r="F9" s="22">
        <v>251.24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60</v>
      </c>
      <c r="B10" s="6" t="s">
        <v>61</v>
      </c>
      <c r="C10" s="22">
        <v>223.24</v>
      </c>
      <c r="D10" s="22"/>
      <c r="E10" s="22">
        <v>223.24</v>
      </c>
      <c r="F10" s="22">
        <v>223.24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62</v>
      </c>
      <c r="B11" s="6" t="s">
        <v>63</v>
      </c>
      <c r="C11" s="22">
        <v>28</v>
      </c>
      <c r="D11" s="22"/>
      <c r="E11" s="22">
        <v>28</v>
      </c>
      <c r="F11" s="22">
        <v>28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64</v>
      </c>
      <c r="B12" s="6" t="s">
        <v>65</v>
      </c>
      <c r="C12" s="22">
        <v>38.66</v>
      </c>
      <c r="D12" s="22"/>
      <c r="E12" s="22">
        <v>38.66</v>
      </c>
      <c r="F12" s="22">
        <v>38.66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66</v>
      </c>
      <c r="B13" s="6" t="s">
        <v>67</v>
      </c>
      <c r="C13" s="22">
        <v>38.66</v>
      </c>
      <c r="D13" s="22"/>
      <c r="E13" s="22">
        <v>38.66</v>
      </c>
      <c r="F13" s="22">
        <v>38.66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68</v>
      </c>
      <c r="B14" s="6" t="s">
        <v>69</v>
      </c>
      <c r="C14" s="22">
        <v>11.46</v>
      </c>
      <c r="D14" s="22"/>
      <c r="E14" s="22">
        <v>11.46</v>
      </c>
      <c r="F14" s="22">
        <v>11.46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37.5" customHeight="1">
      <c r="A15" s="6" t="s">
        <v>70</v>
      </c>
      <c r="B15" s="6" t="s">
        <v>71</v>
      </c>
      <c r="C15" s="22">
        <v>27.2</v>
      </c>
      <c r="D15" s="22"/>
      <c r="E15" s="22">
        <v>27.2</v>
      </c>
      <c r="F15" s="22">
        <v>27.2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72</v>
      </c>
      <c r="B16" s="6" t="s">
        <v>73</v>
      </c>
      <c r="C16" s="22">
        <v>10.8</v>
      </c>
      <c r="D16" s="22"/>
      <c r="E16" s="22">
        <v>10.8</v>
      </c>
      <c r="F16" s="22">
        <v>10.8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74</v>
      </c>
      <c r="B17" s="6" t="s">
        <v>75</v>
      </c>
      <c r="C17" s="22">
        <v>10.8</v>
      </c>
      <c r="D17" s="22"/>
      <c r="E17" s="22">
        <v>10.8</v>
      </c>
      <c r="F17" s="22">
        <v>10.8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76</v>
      </c>
      <c r="B18" s="6" t="s">
        <v>77</v>
      </c>
      <c r="C18" s="22">
        <v>10.8</v>
      </c>
      <c r="D18" s="22"/>
      <c r="E18" s="22">
        <v>10.8</v>
      </c>
      <c r="F18" s="22">
        <v>10.8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25.5" customHeight="1">
      <c r="A19" s="6" t="s">
        <v>78</v>
      </c>
      <c r="B19" s="6" t="s">
        <v>79</v>
      </c>
      <c r="C19" s="22">
        <v>19.38</v>
      </c>
      <c r="D19" s="22"/>
      <c r="E19" s="22">
        <v>19.38</v>
      </c>
      <c r="F19" s="22">
        <v>19.38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80</v>
      </c>
      <c r="B20" s="6" t="s">
        <v>81</v>
      </c>
      <c r="C20" s="22">
        <v>19.38</v>
      </c>
      <c r="D20" s="22"/>
      <c r="E20" s="22">
        <v>19.38</v>
      </c>
      <c r="F20" s="22">
        <v>19.38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25.5" customHeight="1">
      <c r="A21" s="6" t="s">
        <v>82</v>
      </c>
      <c r="B21" s="6" t="s">
        <v>83</v>
      </c>
      <c r="C21" s="22">
        <v>19.38</v>
      </c>
      <c r="D21" s="22"/>
      <c r="E21" s="22">
        <v>19.38</v>
      </c>
      <c r="F21" s="22">
        <v>19.38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6" s="1" customFormat="1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5" s="1" customFormat="1" ht="21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s="1" customFormat="1" ht="21" customHeight="1">
      <c r="B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2:15" s="1" customFormat="1" ht="21" customHeight="1">
      <c r="B26" s="11"/>
      <c r="C26" s="11"/>
      <c r="D26" s="11"/>
      <c r="I26" s="11"/>
      <c r="K26" s="11"/>
      <c r="L26" s="11"/>
      <c r="N26" s="11"/>
      <c r="O26" s="11"/>
    </row>
    <row r="27" spans="10:13" s="1" customFormat="1" ht="21" customHeight="1">
      <c r="J27" s="11"/>
      <c r="K27" s="11"/>
      <c r="L27" s="11"/>
      <c r="M27" s="11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84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13</v>
      </c>
      <c r="B3" s="17"/>
      <c r="C3" s="17"/>
      <c r="D3" s="17"/>
      <c r="E3" s="17"/>
      <c r="F3" s="17"/>
      <c r="G3" s="17"/>
      <c r="H3" s="18" t="s">
        <v>14</v>
      </c>
      <c r="I3" s="13"/>
      <c r="J3" s="13"/>
    </row>
    <row r="4" spans="1:10" s="1" customFormat="1" ht="21" customHeight="1">
      <c r="A4" s="4" t="s">
        <v>85</v>
      </c>
      <c r="B4" s="4"/>
      <c r="C4" s="46" t="s">
        <v>40</v>
      </c>
      <c r="D4" s="3" t="s">
        <v>86</v>
      </c>
      <c r="E4" s="4" t="s">
        <v>87</v>
      </c>
      <c r="F4" s="47" t="s">
        <v>88</v>
      </c>
      <c r="G4" s="4" t="s">
        <v>89</v>
      </c>
      <c r="H4" s="48" t="s">
        <v>90</v>
      </c>
      <c r="I4" s="13"/>
      <c r="J4" s="13"/>
    </row>
    <row r="5" spans="1:10" s="1" customFormat="1" ht="21" customHeight="1">
      <c r="A5" s="4" t="s">
        <v>91</v>
      </c>
      <c r="B5" s="4" t="s">
        <v>92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54</v>
      </c>
      <c r="B6" s="5" t="s">
        <v>54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55</v>
      </c>
      <c r="B7" s="6" t="s">
        <v>40</v>
      </c>
      <c r="C7" s="22">
        <v>320.08</v>
      </c>
      <c r="D7" s="22">
        <v>292.08</v>
      </c>
      <c r="E7" s="22">
        <v>28</v>
      </c>
      <c r="F7" s="22"/>
      <c r="G7" s="21"/>
      <c r="H7" s="49"/>
      <c r="I7" s="13"/>
      <c r="J7" s="13"/>
    </row>
    <row r="8" spans="1:8" s="1" customFormat="1" ht="18.75" customHeight="1">
      <c r="A8" s="6" t="s">
        <v>56</v>
      </c>
      <c r="B8" s="6" t="s">
        <v>57</v>
      </c>
      <c r="C8" s="22">
        <v>251.24</v>
      </c>
      <c r="D8" s="22">
        <v>223.24</v>
      </c>
      <c r="E8" s="22">
        <v>28</v>
      </c>
      <c r="F8" s="22"/>
      <c r="G8" s="21"/>
      <c r="H8" s="49"/>
    </row>
    <row r="9" spans="1:8" s="1" customFormat="1" ht="18.75" customHeight="1">
      <c r="A9" s="6" t="s">
        <v>58</v>
      </c>
      <c r="B9" s="6" t="s">
        <v>59</v>
      </c>
      <c r="C9" s="22">
        <v>251.24</v>
      </c>
      <c r="D9" s="22">
        <v>223.24</v>
      </c>
      <c r="E9" s="22">
        <v>28</v>
      </c>
      <c r="F9" s="22"/>
      <c r="G9" s="21"/>
      <c r="H9" s="49"/>
    </row>
    <row r="10" spans="1:8" s="1" customFormat="1" ht="18.75" customHeight="1">
      <c r="A10" s="6" t="s">
        <v>60</v>
      </c>
      <c r="B10" s="6" t="s">
        <v>61</v>
      </c>
      <c r="C10" s="22">
        <v>223.24</v>
      </c>
      <c r="D10" s="22">
        <v>223.24</v>
      </c>
      <c r="E10" s="22"/>
      <c r="F10" s="22"/>
      <c r="G10" s="21"/>
      <c r="H10" s="49"/>
    </row>
    <row r="11" spans="1:8" s="1" customFormat="1" ht="18.75" customHeight="1">
      <c r="A11" s="6" t="s">
        <v>62</v>
      </c>
      <c r="B11" s="6" t="s">
        <v>63</v>
      </c>
      <c r="C11" s="22">
        <v>28</v>
      </c>
      <c r="D11" s="22"/>
      <c r="E11" s="22">
        <v>28</v>
      </c>
      <c r="F11" s="22"/>
      <c r="G11" s="21"/>
      <c r="H11" s="49"/>
    </row>
    <row r="12" spans="1:8" s="1" customFormat="1" ht="18.75" customHeight="1">
      <c r="A12" s="6" t="s">
        <v>64</v>
      </c>
      <c r="B12" s="6" t="s">
        <v>65</v>
      </c>
      <c r="C12" s="22">
        <v>38.66</v>
      </c>
      <c r="D12" s="22">
        <v>38.66</v>
      </c>
      <c r="E12" s="22"/>
      <c r="F12" s="22"/>
      <c r="G12" s="21"/>
      <c r="H12" s="49"/>
    </row>
    <row r="13" spans="1:8" s="1" customFormat="1" ht="18.75" customHeight="1">
      <c r="A13" s="6" t="s">
        <v>66</v>
      </c>
      <c r="B13" s="6" t="s">
        <v>67</v>
      </c>
      <c r="C13" s="22">
        <v>38.66</v>
      </c>
      <c r="D13" s="22">
        <v>38.66</v>
      </c>
      <c r="E13" s="22"/>
      <c r="F13" s="22"/>
      <c r="G13" s="21"/>
      <c r="H13" s="49"/>
    </row>
    <row r="14" spans="1:8" s="1" customFormat="1" ht="18.75" customHeight="1">
      <c r="A14" s="6" t="s">
        <v>68</v>
      </c>
      <c r="B14" s="6" t="s">
        <v>69</v>
      </c>
      <c r="C14" s="22">
        <v>11.46</v>
      </c>
      <c r="D14" s="22">
        <v>11.46</v>
      </c>
      <c r="E14" s="22"/>
      <c r="F14" s="22"/>
      <c r="G14" s="21"/>
      <c r="H14" s="49"/>
    </row>
    <row r="15" spans="1:8" s="1" customFormat="1" ht="18.75" customHeight="1">
      <c r="A15" s="6" t="s">
        <v>70</v>
      </c>
      <c r="B15" s="6" t="s">
        <v>71</v>
      </c>
      <c r="C15" s="22">
        <v>27.2</v>
      </c>
      <c r="D15" s="22">
        <v>27.2</v>
      </c>
      <c r="E15" s="22"/>
      <c r="F15" s="22"/>
      <c r="G15" s="21"/>
      <c r="H15" s="49"/>
    </row>
    <row r="16" spans="1:8" s="1" customFormat="1" ht="18.75" customHeight="1">
      <c r="A16" s="6" t="s">
        <v>72</v>
      </c>
      <c r="B16" s="6" t="s">
        <v>73</v>
      </c>
      <c r="C16" s="22">
        <v>10.8</v>
      </c>
      <c r="D16" s="22">
        <v>10.8</v>
      </c>
      <c r="E16" s="22"/>
      <c r="F16" s="22"/>
      <c r="G16" s="21"/>
      <c r="H16" s="49"/>
    </row>
    <row r="17" spans="1:8" s="1" customFormat="1" ht="18.75" customHeight="1">
      <c r="A17" s="6" t="s">
        <v>74</v>
      </c>
      <c r="B17" s="6" t="s">
        <v>75</v>
      </c>
      <c r="C17" s="22">
        <v>10.8</v>
      </c>
      <c r="D17" s="22">
        <v>10.8</v>
      </c>
      <c r="E17" s="22"/>
      <c r="F17" s="22"/>
      <c r="G17" s="21"/>
      <c r="H17" s="49"/>
    </row>
    <row r="18" spans="1:8" s="1" customFormat="1" ht="18.75" customHeight="1">
      <c r="A18" s="6" t="s">
        <v>76</v>
      </c>
      <c r="B18" s="6" t="s">
        <v>77</v>
      </c>
      <c r="C18" s="22">
        <v>10.8</v>
      </c>
      <c r="D18" s="22">
        <v>10.8</v>
      </c>
      <c r="E18" s="22"/>
      <c r="F18" s="22"/>
      <c r="G18" s="21"/>
      <c r="H18" s="49"/>
    </row>
    <row r="19" spans="1:8" s="1" customFormat="1" ht="18.75" customHeight="1">
      <c r="A19" s="6" t="s">
        <v>78</v>
      </c>
      <c r="B19" s="6" t="s">
        <v>79</v>
      </c>
      <c r="C19" s="22">
        <v>19.38</v>
      </c>
      <c r="D19" s="22">
        <v>19.38</v>
      </c>
      <c r="E19" s="22"/>
      <c r="F19" s="22"/>
      <c r="G19" s="21"/>
      <c r="H19" s="49"/>
    </row>
    <row r="20" spans="1:8" s="1" customFormat="1" ht="18.75" customHeight="1">
      <c r="A20" s="6" t="s">
        <v>80</v>
      </c>
      <c r="B20" s="6" t="s">
        <v>81</v>
      </c>
      <c r="C20" s="22">
        <v>19.38</v>
      </c>
      <c r="D20" s="22">
        <v>19.38</v>
      </c>
      <c r="E20" s="22"/>
      <c r="F20" s="22"/>
      <c r="G20" s="21"/>
      <c r="H20" s="49"/>
    </row>
    <row r="21" spans="1:8" s="1" customFormat="1" ht="18.75" customHeight="1">
      <c r="A21" s="6" t="s">
        <v>82</v>
      </c>
      <c r="B21" s="6" t="s">
        <v>83</v>
      </c>
      <c r="C21" s="22">
        <v>19.38</v>
      </c>
      <c r="D21" s="22">
        <v>19.38</v>
      </c>
      <c r="E21" s="22"/>
      <c r="F21" s="22"/>
      <c r="G21" s="21"/>
      <c r="H21" s="49"/>
    </row>
    <row r="22" spans="1:10" s="1" customFormat="1" ht="21" customHeight="1">
      <c r="A22" s="13"/>
      <c r="B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="1" customFormat="1" ht="21" customHeight="1"/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93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13</v>
      </c>
      <c r="B3" s="17"/>
      <c r="C3" s="17"/>
      <c r="D3" s="17"/>
      <c r="E3" s="17"/>
      <c r="F3" s="18" t="s">
        <v>14</v>
      </c>
      <c r="G3" s="13"/>
    </row>
    <row r="4" spans="1:7" s="1" customFormat="1" ht="17.25" customHeight="1">
      <c r="A4" s="4" t="s">
        <v>15</v>
      </c>
      <c r="B4" s="3"/>
      <c r="C4" s="4" t="s">
        <v>94</v>
      </c>
      <c r="D4" s="4"/>
      <c r="E4" s="4"/>
      <c r="F4" s="4"/>
      <c r="G4" s="13"/>
    </row>
    <row r="5" spans="1:7" s="1" customFormat="1" ht="17.25" customHeight="1">
      <c r="A5" s="4" t="s">
        <v>17</v>
      </c>
      <c r="B5" s="5" t="s">
        <v>18</v>
      </c>
      <c r="C5" s="19" t="s">
        <v>19</v>
      </c>
      <c r="D5" s="34" t="s">
        <v>40</v>
      </c>
      <c r="E5" s="19" t="s">
        <v>95</v>
      </c>
      <c r="F5" s="34" t="s">
        <v>96</v>
      </c>
      <c r="G5" s="13"/>
    </row>
    <row r="6" spans="1:7" s="1" customFormat="1" ht="17.25" customHeight="1">
      <c r="A6" s="35" t="s">
        <v>97</v>
      </c>
      <c r="B6" s="36">
        <v>320.08</v>
      </c>
      <c r="C6" s="37" t="s">
        <v>98</v>
      </c>
      <c r="D6" s="7">
        <f>'财拨总表（引用）'!B7</f>
        <v>320.08</v>
      </c>
      <c r="E6" s="7">
        <f>'财拨总表（引用）'!C7</f>
        <v>320.08</v>
      </c>
      <c r="F6" s="7">
        <f>'财拨总表（引用）'!D7</f>
        <v>0</v>
      </c>
      <c r="G6" s="13"/>
    </row>
    <row r="7" spans="1:7" s="1" customFormat="1" ht="17.25" customHeight="1">
      <c r="A7" s="35" t="s">
        <v>99</v>
      </c>
      <c r="B7" s="36">
        <v>320.08</v>
      </c>
      <c r="C7" s="38" t="str">
        <f>'财拨总表（引用）'!A8</f>
        <v>文化旅游体育与传媒支出</v>
      </c>
      <c r="D7" s="39">
        <f>'财拨总表（引用）'!B8</f>
        <v>251.24</v>
      </c>
      <c r="E7" s="39">
        <f>'财拨总表（引用）'!C8</f>
        <v>251.24</v>
      </c>
      <c r="F7" s="39">
        <f>'财拨总表（引用）'!D8</f>
        <v>0</v>
      </c>
      <c r="G7" s="13"/>
    </row>
    <row r="8" spans="1:7" s="1" customFormat="1" ht="17.25" customHeight="1">
      <c r="A8" s="35" t="s">
        <v>100</v>
      </c>
      <c r="B8" s="36"/>
      <c r="C8" s="38" t="str">
        <f>'财拨总表（引用）'!A9</f>
        <v>社会保障和就业支出</v>
      </c>
      <c r="D8" s="39">
        <f>'财拨总表（引用）'!B9</f>
        <v>38.66</v>
      </c>
      <c r="E8" s="39">
        <f>'财拨总表（引用）'!C9</f>
        <v>38.66</v>
      </c>
      <c r="F8" s="39">
        <f>'财拨总表（引用）'!D9</f>
        <v>0</v>
      </c>
      <c r="G8" s="13"/>
    </row>
    <row r="9" spans="1:7" s="1" customFormat="1" ht="17.25" customHeight="1">
      <c r="A9" s="35" t="s">
        <v>101</v>
      </c>
      <c r="B9" s="36"/>
      <c r="C9" s="38" t="str">
        <f>'财拨总表（引用）'!A10</f>
        <v>卫生健康支出</v>
      </c>
      <c r="D9" s="39">
        <f>'财拨总表（引用）'!B10</f>
        <v>10.8</v>
      </c>
      <c r="E9" s="39">
        <f>'财拨总表（引用）'!C10</f>
        <v>10.8</v>
      </c>
      <c r="F9" s="39">
        <f>'财拨总表（引用）'!D10</f>
        <v>0</v>
      </c>
      <c r="G9" s="13"/>
    </row>
    <row r="10" spans="1:7" s="1" customFormat="1" ht="17.25" customHeight="1">
      <c r="A10" s="35" t="s">
        <v>102</v>
      </c>
      <c r="B10" s="21"/>
      <c r="C10" s="38" t="str">
        <f>'财拨总表（引用）'!A11</f>
        <v>住房保障支出</v>
      </c>
      <c r="D10" s="39">
        <f>'财拨总表（引用）'!B11</f>
        <v>19.38</v>
      </c>
      <c r="E10" s="39">
        <f>'财拨总表（引用）'!C11</f>
        <v>19.38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103</v>
      </c>
      <c r="B49" s="21"/>
      <c r="C49" s="39" t="s">
        <v>104</v>
      </c>
      <c r="D49" s="39"/>
      <c r="E49" s="39"/>
      <c r="F49" s="21"/>
      <c r="G49" s="13"/>
    </row>
    <row r="50" spans="1:7" s="1" customFormat="1" ht="17.25" customHeight="1">
      <c r="A50" s="17" t="s">
        <v>105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106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35</v>
      </c>
      <c r="B54" s="7">
        <f>B6</f>
        <v>320.08</v>
      </c>
      <c r="C54" s="44" t="s">
        <v>36</v>
      </c>
      <c r="D54" s="7">
        <f>'财拨总表（引用）'!B7</f>
        <v>320.08</v>
      </c>
      <c r="E54" s="7">
        <f>'财拨总表（引用）'!C7</f>
        <v>320.08</v>
      </c>
      <c r="F54" s="7">
        <f>'财拨总表（引用）'!D7</f>
        <v>0</v>
      </c>
      <c r="G54" s="13"/>
    </row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>
      <c r="AF80" s="11"/>
    </row>
    <row r="81" s="1" customFormat="1" ht="14.25">
      <c r="AD81" s="11"/>
    </row>
    <row r="82" spans="31:32" s="1" customFormat="1" ht="14.25">
      <c r="AE82" s="11"/>
      <c r="AF82" s="11"/>
    </row>
    <row r="83" spans="32:33" s="1" customFormat="1" ht="14.25">
      <c r="AF83" s="11"/>
      <c r="AG83" s="11"/>
    </row>
    <row r="84" s="1" customFormat="1" ht="14.25">
      <c r="AG84" s="45" t="s">
        <v>107</v>
      </c>
    </row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>
      <c r="Z121" s="11"/>
    </row>
    <row r="122" spans="23:26" s="1" customFormat="1" ht="14.25">
      <c r="W122" s="11"/>
      <c r="X122" s="11"/>
      <c r="Y122" s="11"/>
      <c r="Z122" s="45" t="s">
        <v>107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13</v>
      </c>
      <c r="B3" s="17"/>
      <c r="C3" s="17"/>
      <c r="D3" s="17"/>
      <c r="E3" s="18" t="s">
        <v>14</v>
      </c>
      <c r="F3" s="13"/>
      <c r="G3" s="13"/>
    </row>
    <row r="4" spans="1:7" s="1" customFormat="1" ht="17.25" customHeight="1">
      <c r="A4" s="4" t="s">
        <v>85</v>
      </c>
      <c r="B4" s="4"/>
      <c r="C4" s="4" t="s">
        <v>109</v>
      </c>
      <c r="D4" s="4"/>
      <c r="E4" s="4"/>
      <c r="F4" s="13"/>
      <c r="G4" s="13"/>
    </row>
    <row r="5" spans="1:7" s="1" customFormat="1" ht="21" customHeight="1">
      <c r="A5" s="4" t="s">
        <v>91</v>
      </c>
      <c r="B5" s="4" t="s">
        <v>92</v>
      </c>
      <c r="C5" s="4" t="s">
        <v>40</v>
      </c>
      <c r="D5" s="4" t="s">
        <v>86</v>
      </c>
      <c r="E5" s="4" t="s">
        <v>87</v>
      </c>
      <c r="F5" s="13"/>
      <c r="G5" s="13"/>
    </row>
    <row r="6" spans="1:7" s="1" customFormat="1" ht="21" customHeight="1">
      <c r="A6" s="5" t="s">
        <v>54</v>
      </c>
      <c r="B6" s="5" t="s">
        <v>54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55</v>
      </c>
      <c r="B7" s="6" t="s">
        <v>40</v>
      </c>
      <c r="C7" s="22">
        <v>320.08</v>
      </c>
      <c r="D7" s="22">
        <v>292.08</v>
      </c>
      <c r="E7" s="21">
        <v>28</v>
      </c>
      <c r="F7" s="13"/>
      <c r="G7" s="13"/>
    </row>
    <row r="8" spans="1:5" s="1" customFormat="1" ht="18.75" customHeight="1">
      <c r="A8" s="6" t="s">
        <v>56</v>
      </c>
      <c r="B8" s="6" t="s">
        <v>57</v>
      </c>
      <c r="C8" s="22">
        <v>251.24</v>
      </c>
      <c r="D8" s="22">
        <v>223.24</v>
      </c>
      <c r="E8" s="21">
        <v>28</v>
      </c>
    </row>
    <row r="9" spans="1:5" s="1" customFormat="1" ht="18.75" customHeight="1">
      <c r="A9" s="6" t="s">
        <v>58</v>
      </c>
      <c r="B9" s="6" t="s">
        <v>59</v>
      </c>
      <c r="C9" s="22">
        <v>251.24</v>
      </c>
      <c r="D9" s="22">
        <v>223.24</v>
      </c>
      <c r="E9" s="21">
        <v>28</v>
      </c>
    </row>
    <row r="10" spans="1:5" s="1" customFormat="1" ht="18.75" customHeight="1">
      <c r="A10" s="6" t="s">
        <v>60</v>
      </c>
      <c r="B10" s="6" t="s">
        <v>61</v>
      </c>
      <c r="C10" s="22">
        <v>223.24</v>
      </c>
      <c r="D10" s="22">
        <v>223.24</v>
      </c>
      <c r="E10" s="21"/>
    </row>
    <row r="11" spans="1:5" s="1" customFormat="1" ht="18.75" customHeight="1">
      <c r="A11" s="6" t="s">
        <v>62</v>
      </c>
      <c r="B11" s="6" t="s">
        <v>63</v>
      </c>
      <c r="C11" s="22">
        <v>28</v>
      </c>
      <c r="D11" s="22"/>
      <c r="E11" s="21">
        <v>28</v>
      </c>
    </row>
    <row r="12" spans="1:5" s="1" customFormat="1" ht="18.75" customHeight="1">
      <c r="A12" s="6" t="s">
        <v>64</v>
      </c>
      <c r="B12" s="6" t="s">
        <v>65</v>
      </c>
      <c r="C12" s="22">
        <v>38.66</v>
      </c>
      <c r="D12" s="22">
        <v>38.66</v>
      </c>
      <c r="E12" s="21"/>
    </row>
    <row r="13" spans="1:5" s="1" customFormat="1" ht="18.75" customHeight="1">
      <c r="A13" s="6" t="s">
        <v>66</v>
      </c>
      <c r="B13" s="6" t="s">
        <v>67</v>
      </c>
      <c r="C13" s="22">
        <v>38.66</v>
      </c>
      <c r="D13" s="22">
        <v>38.66</v>
      </c>
      <c r="E13" s="21"/>
    </row>
    <row r="14" spans="1:5" s="1" customFormat="1" ht="18.75" customHeight="1">
      <c r="A14" s="6" t="s">
        <v>68</v>
      </c>
      <c r="B14" s="6" t="s">
        <v>69</v>
      </c>
      <c r="C14" s="22">
        <v>11.46</v>
      </c>
      <c r="D14" s="22">
        <v>11.46</v>
      </c>
      <c r="E14" s="21"/>
    </row>
    <row r="15" spans="1:5" s="1" customFormat="1" ht="18.75" customHeight="1">
      <c r="A15" s="6" t="s">
        <v>70</v>
      </c>
      <c r="B15" s="6" t="s">
        <v>71</v>
      </c>
      <c r="C15" s="22">
        <v>27.2</v>
      </c>
      <c r="D15" s="22">
        <v>27.2</v>
      </c>
      <c r="E15" s="21"/>
    </row>
    <row r="16" spans="1:5" s="1" customFormat="1" ht="18.75" customHeight="1">
      <c r="A16" s="6" t="s">
        <v>72</v>
      </c>
      <c r="B16" s="6" t="s">
        <v>73</v>
      </c>
      <c r="C16" s="22">
        <v>10.8</v>
      </c>
      <c r="D16" s="22">
        <v>10.8</v>
      </c>
      <c r="E16" s="21"/>
    </row>
    <row r="17" spans="1:5" s="1" customFormat="1" ht="18.75" customHeight="1">
      <c r="A17" s="6" t="s">
        <v>74</v>
      </c>
      <c r="B17" s="6" t="s">
        <v>75</v>
      </c>
      <c r="C17" s="22">
        <v>10.8</v>
      </c>
      <c r="D17" s="22">
        <v>10.8</v>
      </c>
      <c r="E17" s="21"/>
    </row>
    <row r="18" spans="1:5" s="1" customFormat="1" ht="18.75" customHeight="1">
      <c r="A18" s="6" t="s">
        <v>76</v>
      </c>
      <c r="B18" s="6" t="s">
        <v>77</v>
      </c>
      <c r="C18" s="22">
        <v>10.8</v>
      </c>
      <c r="D18" s="22">
        <v>10.8</v>
      </c>
      <c r="E18" s="21"/>
    </row>
    <row r="19" spans="1:5" s="1" customFormat="1" ht="18.75" customHeight="1">
      <c r="A19" s="6" t="s">
        <v>78</v>
      </c>
      <c r="B19" s="6" t="s">
        <v>79</v>
      </c>
      <c r="C19" s="22">
        <v>19.38</v>
      </c>
      <c r="D19" s="22">
        <v>19.38</v>
      </c>
      <c r="E19" s="21"/>
    </row>
    <row r="20" spans="1:5" s="1" customFormat="1" ht="18.75" customHeight="1">
      <c r="A20" s="6" t="s">
        <v>80</v>
      </c>
      <c r="B20" s="6" t="s">
        <v>81</v>
      </c>
      <c r="C20" s="22">
        <v>19.38</v>
      </c>
      <c r="D20" s="22">
        <v>19.38</v>
      </c>
      <c r="E20" s="21"/>
    </row>
    <row r="21" spans="1:5" s="1" customFormat="1" ht="18.75" customHeight="1">
      <c r="A21" s="6" t="s">
        <v>82</v>
      </c>
      <c r="B21" s="6" t="s">
        <v>83</v>
      </c>
      <c r="C21" s="22">
        <v>19.38</v>
      </c>
      <c r="D21" s="22">
        <v>19.38</v>
      </c>
      <c r="E21" s="21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="1" customFormat="1" ht="21" customHeight="1"/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13</v>
      </c>
      <c r="B3" s="17"/>
      <c r="C3" s="17"/>
      <c r="D3" s="17"/>
      <c r="E3" s="18" t="s">
        <v>14</v>
      </c>
      <c r="F3" s="13"/>
      <c r="G3" s="13"/>
    </row>
    <row r="4" spans="1:7" s="1" customFormat="1" ht="17.25" customHeight="1">
      <c r="A4" s="4" t="s">
        <v>111</v>
      </c>
      <c r="B4" s="4"/>
      <c r="C4" s="4" t="s">
        <v>112</v>
      </c>
      <c r="D4" s="4"/>
      <c r="E4" s="4"/>
      <c r="F4" s="13"/>
      <c r="G4" s="13"/>
    </row>
    <row r="5" spans="1:7" s="1" customFormat="1" ht="21" customHeight="1">
      <c r="A5" s="4" t="s">
        <v>91</v>
      </c>
      <c r="B5" s="3" t="s">
        <v>92</v>
      </c>
      <c r="C5" s="19" t="s">
        <v>40</v>
      </c>
      <c r="D5" s="19" t="s">
        <v>113</v>
      </c>
      <c r="E5" s="19" t="s">
        <v>114</v>
      </c>
      <c r="F5" s="13"/>
      <c r="G5" s="13"/>
    </row>
    <row r="6" spans="1:7" s="1" customFormat="1" ht="21" customHeight="1">
      <c r="A6" s="5" t="s">
        <v>54</v>
      </c>
      <c r="B6" s="5" t="s">
        <v>54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55</v>
      </c>
      <c r="B7" s="6" t="s">
        <v>40</v>
      </c>
      <c r="C7" s="22">
        <v>292.08</v>
      </c>
      <c r="D7" s="22">
        <v>241.14</v>
      </c>
      <c r="E7" s="21">
        <v>50.94</v>
      </c>
      <c r="F7" s="31"/>
      <c r="G7" s="31"/>
      <c r="H7" s="11"/>
    </row>
    <row r="8" spans="1:5" s="1" customFormat="1" ht="18.75" customHeight="1">
      <c r="A8" s="6"/>
      <c r="B8" s="6" t="s">
        <v>115</v>
      </c>
      <c r="C8" s="22">
        <v>229.68</v>
      </c>
      <c r="D8" s="22">
        <v>229.68</v>
      </c>
      <c r="E8" s="21"/>
    </row>
    <row r="9" spans="1:5" s="1" customFormat="1" ht="18.75" customHeight="1">
      <c r="A9" s="6" t="s">
        <v>116</v>
      </c>
      <c r="B9" s="6" t="s">
        <v>117</v>
      </c>
      <c r="C9" s="22">
        <v>103.19</v>
      </c>
      <c r="D9" s="22">
        <v>103.19</v>
      </c>
      <c r="E9" s="21"/>
    </row>
    <row r="10" spans="1:5" s="1" customFormat="1" ht="18.75" customHeight="1">
      <c r="A10" s="6" t="s">
        <v>118</v>
      </c>
      <c r="B10" s="6" t="s">
        <v>119</v>
      </c>
      <c r="C10" s="22">
        <v>58.27</v>
      </c>
      <c r="D10" s="22">
        <v>58.27</v>
      </c>
      <c r="E10" s="21"/>
    </row>
    <row r="11" spans="1:5" s="1" customFormat="1" ht="18.75" customHeight="1">
      <c r="A11" s="6" t="s">
        <v>120</v>
      </c>
      <c r="B11" s="6" t="s">
        <v>121</v>
      </c>
      <c r="C11" s="22">
        <v>2.24</v>
      </c>
      <c r="D11" s="22">
        <v>2.24</v>
      </c>
      <c r="E11" s="21"/>
    </row>
    <row r="12" spans="1:5" s="1" customFormat="1" ht="18.75" customHeight="1">
      <c r="A12" s="6" t="s">
        <v>122</v>
      </c>
      <c r="B12" s="6" t="s">
        <v>123</v>
      </c>
      <c r="C12" s="22">
        <v>8.6</v>
      </c>
      <c r="D12" s="22">
        <v>8.6</v>
      </c>
      <c r="E12" s="21"/>
    </row>
    <row r="13" spans="1:5" s="1" customFormat="1" ht="18.75" customHeight="1">
      <c r="A13" s="6" t="s">
        <v>124</v>
      </c>
      <c r="B13" s="6" t="s">
        <v>125</v>
      </c>
      <c r="C13" s="22">
        <v>27.2</v>
      </c>
      <c r="D13" s="22">
        <v>27.2</v>
      </c>
      <c r="E13" s="21"/>
    </row>
    <row r="14" spans="1:5" s="1" customFormat="1" ht="18.75" customHeight="1">
      <c r="A14" s="6" t="s">
        <v>126</v>
      </c>
      <c r="B14" s="6" t="s">
        <v>127</v>
      </c>
      <c r="C14" s="22">
        <v>10.8</v>
      </c>
      <c r="D14" s="22">
        <v>10.8</v>
      </c>
      <c r="E14" s="21"/>
    </row>
    <row r="15" spans="1:5" s="1" customFormat="1" ht="18.75" customHeight="1">
      <c r="A15" s="6" t="s">
        <v>128</v>
      </c>
      <c r="B15" s="6" t="s">
        <v>129</v>
      </c>
      <c r="C15" s="22">
        <v>19.38</v>
      </c>
      <c r="D15" s="22">
        <v>19.38</v>
      </c>
      <c r="E15" s="21"/>
    </row>
    <row r="16" spans="1:5" s="1" customFormat="1" ht="18.75" customHeight="1">
      <c r="A16" s="6"/>
      <c r="B16" s="6" t="s">
        <v>130</v>
      </c>
      <c r="C16" s="22">
        <v>50.94</v>
      </c>
      <c r="D16" s="22"/>
      <c r="E16" s="21">
        <v>50.94</v>
      </c>
    </row>
    <row r="17" spans="1:5" s="1" customFormat="1" ht="18.75" customHeight="1">
      <c r="A17" s="6" t="s">
        <v>131</v>
      </c>
      <c r="B17" s="6" t="s">
        <v>132</v>
      </c>
      <c r="C17" s="22">
        <v>4.11</v>
      </c>
      <c r="D17" s="22"/>
      <c r="E17" s="21">
        <v>4.11</v>
      </c>
    </row>
    <row r="18" spans="1:5" s="1" customFormat="1" ht="18.75" customHeight="1">
      <c r="A18" s="6" t="s">
        <v>133</v>
      </c>
      <c r="B18" s="6" t="s">
        <v>134</v>
      </c>
      <c r="C18" s="22">
        <v>0.05</v>
      </c>
      <c r="D18" s="22"/>
      <c r="E18" s="21">
        <v>0.05</v>
      </c>
    </row>
    <row r="19" spans="1:5" s="1" customFormat="1" ht="18.75" customHeight="1">
      <c r="A19" s="6" t="s">
        <v>135</v>
      </c>
      <c r="B19" s="6" t="s">
        <v>136</v>
      </c>
      <c r="C19" s="22">
        <v>6</v>
      </c>
      <c r="D19" s="22"/>
      <c r="E19" s="21">
        <v>6</v>
      </c>
    </row>
    <row r="20" spans="1:5" s="1" customFormat="1" ht="18.75" customHeight="1">
      <c r="A20" s="6" t="s">
        <v>137</v>
      </c>
      <c r="B20" s="6" t="s">
        <v>138</v>
      </c>
      <c r="C20" s="22">
        <v>2</v>
      </c>
      <c r="D20" s="22"/>
      <c r="E20" s="21">
        <v>2</v>
      </c>
    </row>
    <row r="21" spans="1:5" s="1" customFormat="1" ht="18.75" customHeight="1">
      <c r="A21" s="6" t="s">
        <v>139</v>
      </c>
      <c r="B21" s="6" t="s">
        <v>140</v>
      </c>
      <c r="C21" s="22">
        <v>2</v>
      </c>
      <c r="D21" s="22"/>
      <c r="E21" s="21">
        <v>2</v>
      </c>
    </row>
    <row r="22" spans="1:5" s="1" customFormat="1" ht="18.75" customHeight="1">
      <c r="A22" s="6" t="s">
        <v>141</v>
      </c>
      <c r="B22" s="6" t="s">
        <v>142</v>
      </c>
      <c r="C22" s="22">
        <v>11.64</v>
      </c>
      <c r="D22" s="22"/>
      <c r="E22" s="21">
        <v>11.64</v>
      </c>
    </row>
    <row r="23" spans="1:5" s="1" customFormat="1" ht="18.75" customHeight="1">
      <c r="A23" s="6" t="s">
        <v>143</v>
      </c>
      <c r="B23" s="6" t="s">
        <v>144</v>
      </c>
      <c r="C23" s="22">
        <v>16</v>
      </c>
      <c r="D23" s="22"/>
      <c r="E23" s="21">
        <v>16</v>
      </c>
    </row>
    <row r="24" spans="1:5" s="1" customFormat="1" ht="18.75" customHeight="1">
      <c r="A24" s="6" t="s">
        <v>145</v>
      </c>
      <c r="B24" s="6" t="s">
        <v>146</v>
      </c>
      <c r="C24" s="22">
        <v>2</v>
      </c>
      <c r="D24" s="22"/>
      <c r="E24" s="21">
        <v>2</v>
      </c>
    </row>
    <row r="25" spans="1:5" s="1" customFormat="1" ht="18.75" customHeight="1">
      <c r="A25" s="6" t="s">
        <v>147</v>
      </c>
      <c r="B25" s="6" t="s">
        <v>148</v>
      </c>
      <c r="C25" s="22">
        <v>4.14</v>
      </c>
      <c r="D25" s="22"/>
      <c r="E25" s="21">
        <v>4.14</v>
      </c>
    </row>
    <row r="26" spans="1:5" s="1" customFormat="1" ht="18.75" customHeight="1">
      <c r="A26" s="6" t="s">
        <v>149</v>
      </c>
      <c r="B26" s="6" t="s">
        <v>150</v>
      </c>
      <c r="C26" s="22">
        <v>3</v>
      </c>
      <c r="D26" s="22"/>
      <c r="E26" s="21">
        <v>3</v>
      </c>
    </row>
    <row r="27" spans="1:5" s="1" customFormat="1" ht="18.75" customHeight="1">
      <c r="A27" s="6"/>
      <c r="B27" s="6" t="s">
        <v>151</v>
      </c>
      <c r="C27" s="22">
        <v>11.46</v>
      </c>
      <c r="D27" s="22">
        <v>11.46</v>
      </c>
      <c r="E27" s="21"/>
    </row>
    <row r="28" spans="1:5" s="1" customFormat="1" ht="18.75" customHeight="1">
      <c r="A28" s="6" t="s">
        <v>152</v>
      </c>
      <c r="B28" s="6" t="s">
        <v>153</v>
      </c>
      <c r="C28" s="22">
        <v>6.93</v>
      </c>
      <c r="D28" s="22">
        <v>6.93</v>
      </c>
      <c r="E28" s="21"/>
    </row>
    <row r="29" spans="1:5" s="1" customFormat="1" ht="18.75" customHeight="1">
      <c r="A29" s="6" t="s">
        <v>154</v>
      </c>
      <c r="B29" s="6" t="s">
        <v>155</v>
      </c>
      <c r="C29" s="22">
        <v>0.08</v>
      </c>
      <c r="D29" s="22">
        <v>0.08</v>
      </c>
      <c r="E29" s="21"/>
    </row>
    <row r="30" spans="1:5" s="1" customFormat="1" ht="18.75" customHeight="1">
      <c r="A30" s="6" t="s">
        <v>156</v>
      </c>
      <c r="B30" s="6" t="s">
        <v>157</v>
      </c>
      <c r="C30" s="22">
        <v>2.4</v>
      </c>
      <c r="D30" s="22">
        <v>2.4</v>
      </c>
      <c r="E30" s="21"/>
    </row>
    <row r="31" spans="1:5" s="1" customFormat="1" ht="18.75" customHeight="1">
      <c r="A31" s="6" t="s">
        <v>158</v>
      </c>
      <c r="B31" s="6" t="s">
        <v>159</v>
      </c>
      <c r="C31" s="22">
        <v>0.34</v>
      </c>
      <c r="D31" s="22">
        <v>0.34</v>
      </c>
      <c r="E31" s="21"/>
    </row>
    <row r="32" spans="1:5" s="1" customFormat="1" ht="18.75" customHeight="1">
      <c r="A32" s="6" t="s">
        <v>160</v>
      </c>
      <c r="B32" s="6" t="s">
        <v>161</v>
      </c>
      <c r="C32" s="22">
        <v>0.02</v>
      </c>
      <c r="D32" s="22">
        <v>0.02</v>
      </c>
      <c r="E32" s="21"/>
    </row>
    <row r="33" spans="1:5" s="1" customFormat="1" ht="18.75" customHeight="1">
      <c r="A33" s="6" t="s">
        <v>162</v>
      </c>
      <c r="B33" s="6" t="s">
        <v>163</v>
      </c>
      <c r="C33" s="22">
        <v>1.69</v>
      </c>
      <c r="D33" s="22">
        <v>1.69</v>
      </c>
      <c r="E33" s="21"/>
    </row>
    <row r="34" spans="1:8" s="1" customFormat="1" ht="21" customHeight="1">
      <c r="A34" s="13"/>
      <c r="B34" s="13"/>
      <c r="C34" s="13"/>
      <c r="D34" s="13"/>
      <c r="E34" s="13"/>
      <c r="F34" s="13"/>
      <c r="G34" s="13"/>
      <c r="H34" s="11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6" s="1" customFormat="1" ht="21" customHeight="1">
      <c r="A36" s="13"/>
      <c r="B36" s="13"/>
      <c r="C36" s="13"/>
      <c r="D36" s="13"/>
      <c r="E36" s="13"/>
      <c r="F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="1" customFormat="1" ht="21" customHeight="1"/>
    <row r="44" spans="1:7" s="1" customFormat="1" ht="21" customHeight="1">
      <c r="A44" s="13"/>
      <c r="B44" s="13"/>
      <c r="C44" s="13"/>
      <c r="D44" s="13"/>
      <c r="E44" s="13"/>
      <c r="F44" s="13"/>
      <c r="G44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4.25">
      <c r="G1" s="23"/>
    </row>
    <row r="2" spans="1:7" s="1" customFormat="1" ht="30" customHeight="1">
      <c r="A2" s="14" t="s">
        <v>164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13</v>
      </c>
      <c r="B3" s="24"/>
      <c r="C3" s="24"/>
      <c r="D3" s="25"/>
      <c r="E3" s="25"/>
      <c r="F3" s="25"/>
      <c r="G3" s="18" t="s">
        <v>14</v>
      </c>
    </row>
    <row r="4" spans="1:7" s="1" customFormat="1" ht="31.5" customHeight="1">
      <c r="A4" s="5" t="s">
        <v>165</v>
      </c>
      <c r="B4" s="5" t="s">
        <v>166</v>
      </c>
      <c r="C4" s="5" t="s">
        <v>40</v>
      </c>
      <c r="D4" s="26" t="s">
        <v>167</v>
      </c>
      <c r="E4" s="5" t="s">
        <v>168</v>
      </c>
      <c r="F4" s="27" t="s">
        <v>169</v>
      </c>
      <c r="G4" s="5" t="s">
        <v>170</v>
      </c>
    </row>
    <row r="5" spans="1:7" s="1" customFormat="1" ht="21.75" customHeight="1">
      <c r="A5" s="28" t="s">
        <v>54</v>
      </c>
      <c r="B5" s="28" t="s">
        <v>54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55</v>
      </c>
      <c r="B6" s="6" t="s">
        <v>40</v>
      </c>
      <c r="C6" s="22">
        <v>11.64</v>
      </c>
      <c r="D6" s="22"/>
      <c r="E6" s="22">
        <v>11.64</v>
      </c>
      <c r="F6" s="21"/>
      <c r="G6" s="21"/>
    </row>
    <row r="7" spans="1:7" s="1" customFormat="1" ht="22.5" customHeight="1">
      <c r="A7" s="6" t="s">
        <v>171</v>
      </c>
      <c r="B7" s="6" t="s">
        <v>172</v>
      </c>
      <c r="C7" s="22">
        <v>11.64</v>
      </c>
      <c r="D7" s="22"/>
      <c r="E7" s="22">
        <v>11.64</v>
      </c>
      <c r="F7" s="21"/>
      <c r="G7" s="21"/>
    </row>
    <row r="8" spans="1:7" s="1" customFormat="1" ht="14.25">
      <c r="A8" s="11"/>
      <c r="B8" s="11"/>
      <c r="C8" s="11"/>
      <c r="D8" s="11"/>
      <c r="E8" s="11"/>
      <c r="F8" s="11"/>
      <c r="G8" s="11"/>
    </row>
    <row r="9" spans="1:8" s="1" customFormat="1" ht="14.25">
      <c r="A9" s="11"/>
      <c r="B9" s="11"/>
      <c r="C9" s="11"/>
      <c r="D9" s="11"/>
      <c r="E9" s="11"/>
      <c r="F9" s="11"/>
      <c r="G9" s="11"/>
      <c r="H9" s="11"/>
    </row>
    <row r="10" spans="1:7" s="1" customFormat="1" ht="14.25">
      <c r="A10" s="11"/>
      <c r="B10" s="11"/>
      <c r="C10" s="11"/>
      <c r="D10" s="11"/>
      <c r="E10" s="11"/>
      <c r="F10" s="11"/>
      <c r="G10" s="11"/>
    </row>
    <row r="11" spans="1:7" s="1" customFormat="1" ht="14.25">
      <c r="A11" s="11"/>
      <c r="B11" s="11"/>
      <c r="C11" s="11"/>
      <c r="D11" s="11"/>
      <c r="E11" s="11"/>
      <c r="F11" s="11"/>
      <c r="G11" s="11"/>
    </row>
    <row r="12" spans="1:7" s="1" customFormat="1" ht="14.25">
      <c r="A12" s="11"/>
      <c r="B12" s="11"/>
      <c r="C12" s="11"/>
      <c r="D12" s="11"/>
      <c r="E12" s="11"/>
      <c r="F12" s="11"/>
      <c r="G12" s="11"/>
    </row>
    <row r="13" spans="1:7" s="1" customFormat="1" ht="14.25">
      <c r="A13" s="11"/>
      <c r="B13" s="11"/>
      <c r="C13" s="11"/>
      <c r="D13" s="11"/>
      <c r="E13" s="11"/>
      <c r="F13" s="11"/>
      <c r="G13" s="11"/>
    </row>
    <row r="14" spans="1:7" s="1" customFormat="1" ht="14.25">
      <c r="A14" s="11"/>
      <c r="B14" s="11"/>
      <c r="C14" s="11"/>
      <c r="D14" s="11"/>
      <c r="E14" s="11"/>
      <c r="F14" s="11"/>
      <c r="G14" s="11"/>
    </row>
    <row r="15" spans="1:7" s="1" customFormat="1" ht="14.25">
      <c r="A15" s="11"/>
      <c r="B15" s="11"/>
      <c r="C15" s="11"/>
      <c r="D15" s="11"/>
      <c r="E15" s="11"/>
      <c r="F15" s="11"/>
      <c r="G15" s="11"/>
    </row>
    <row r="16" spans="5:7" s="1" customFormat="1" ht="14.25">
      <c r="E16" s="11"/>
      <c r="F16" s="11"/>
      <c r="G16" s="11"/>
    </row>
    <row r="17" spans="4:6" s="1" customFormat="1" ht="14.25">
      <c r="D17" s="11"/>
      <c r="E17" s="11"/>
      <c r="F17" s="11"/>
    </row>
    <row r="18" spans="2:6" s="1" customFormat="1" ht="14.25">
      <c r="B18" s="11"/>
      <c r="C18" s="11"/>
      <c r="D18" s="11"/>
      <c r="F18" s="11"/>
    </row>
    <row r="19" spans="3:7" s="1" customFormat="1" ht="14.25">
      <c r="C19" s="11"/>
      <c r="E19" s="11"/>
      <c r="G19" s="11"/>
    </row>
    <row r="20" spans="3:7" s="1" customFormat="1" ht="14.25">
      <c r="C20" s="11"/>
      <c r="G20" s="11"/>
    </row>
    <row r="21" spans="5:7" s="1" customFormat="1" ht="14.25">
      <c r="E21" s="11"/>
      <c r="G21" s="11"/>
    </row>
    <row r="22" s="1" customFormat="1" ht="14.25"/>
    <row r="23" s="1" customFormat="1" ht="14.25"/>
    <row r="24" s="1" customFormat="1" ht="14.25"/>
    <row r="25" s="1" customFormat="1" ht="14.2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173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13</v>
      </c>
      <c r="B3" s="17"/>
      <c r="C3" s="17"/>
      <c r="D3" s="17"/>
      <c r="E3" s="18" t="s">
        <v>14</v>
      </c>
      <c r="F3" s="13"/>
      <c r="G3" s="13"/>
    </row>
    <row r="4" spans="1:7" s="1" customFormat="1" ht="17.25" customHeight="1">
      <c r="A4" s="4" t="s">
        <v>85</v>
      </c>
      <c r="B4" s="4"/>
      <c r="C4" s="4" t="s">
        <v>109</v>
      </c>
      <c r="D4" s="4"/>
      <c r="E4" s="4"/>
      <c r="F4" s="13"/>
      <c r="G4" s="13"/>
    </row>
    <row r="5" spans="1:7" s="1" customFormat="1" ht="21" customHeight="1">
      <c r="A5" s="4" t="s">
        <v>91</v>
      </c>
      <c r="B5" s="3" t="s">
        <v>92</v>
      </c>
      <c r="C5" s="19" t="s">
        <v>40</v>
      </c>
      <c r="D5" s="19" t="s">
        <v>86</v>
      </c>
      <c r="E5" s="19" t="s">
        <v>87</v>
      </c>
      <c r="F5" s="13"/>
      <c r="G5" s="13"/>
    </row>
    <row r="6" spans="1:8" s="1" customFormat="1" ht="21" customHeight="1">
      <c r="A6" s="5" t="s">
        <v>54</v>
      </c>
      <c r="B6" s="5" t="s">
        <v>54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</cp:lastModifiedBy>
  <dcterms:created xsi:type="dcterms:W3CDTF">2020-06-05T02:14:38Z</dcterms:created>
  <dcterms:modified xsi:type="dcterms:W3CDTF">2020-06-05T02:19:07Z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