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封面" sheetId="1" r:id="rId1"/>
    <sheet name="公开表1" sheetId="2" r:id="rId2"/>
    <sheet name="公开表2" sheetId="3" r:id="rId3"/>
    <sheet name="公开表3" sheetId="4" r:id="rId4"/>
    <sheet name="公开表4" sheetId="5" r:id="rId5"/>
    <sheet name="公开表5" sheetId="6" r:id="rId6"/>
    <sheet name="公开表6（01）" sheetId="7" r:id="rId7"/>
    <sheet name="公开表6（02）" sheetId="8" r:id="rId8"/>
    <sheet name="公开表6（03）" sheetId="9" r:id="rId9"/>
    <sheet name="公开表6（04）" sheetId="10" r:id="rId10"/>
    <sheet name="公开表7" sheetId="11" r:id="rId11"/>
    <sheet name="公开表8" sheetId="12" r:id="rId12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/>
</workbook>
</file>

<file path=xl/sharedStrings.xml><?xml version="1.0" encoding="utf-8"?>
<sst xmlns="http://schemas.openxmlformats.org/spreadsheetml/2006/main" count="499" uniqueCount="190">
  <si>
    <t>2017年市县部门预算表</t>
  </si>
  <si>
    <t>部门名称：</t>
  </si>
  <si>
    <t>崇义县广播电影电视新闻中心</t>
  </si>
  <si>
    <t>总计(合计)</t>
  </si>
  <si>
    <t>编制日期：</t>
  </si>
  <si>
    <t>2017年7月19日</t>
  </si>
  <si>
    <t>编制单位：</t>
  </si>
  <si>
    <t>单位负责人签章：</t>
  </si>
  <si>
    <t>财务负责人签章：</t>
  </si>
  <si>
    <t>制表人签章：</t>
  </si>
  <si>
    <t>单位：元</t>
  </si>
  <si>
    <t>科目编码</t>
  </si>
  <si>
    <t>科目名称</t>
  </si>
  <si>
    <t>合计</t>
  </si>
  <si>
    <t>基本支出</t>
  </si>
  <si>
    <t>项目支出</t>
  </si>
  <si>
    <t>事业单位经营支出</t>
  </si>
  <si>
    <t>对附属单位补助支出</t>
  </si>
  <si>
    <t>上缴上级支出</t>
  </si>
  <si>
    <t>小计</t>
  </si>
  <si>
    <t>工资福利支出</t>
  </si>
  <si>
    <t>商品和服务支出</t>
  </si>
  <si>
    <t>对个人和家庭补助支出</t>
  </si>
  <si>
    <t>其他资本性支出</t>
  </si>
  <si>
    <t>基本建设支出</t>
  </si>
  <si>
    <t>其他相关支出</t>
  </si>
  <si>
    <t>**</t>
  </si>
  <si>
    <t>207</t>
  </si>
  <si>
    <t>文化体育与传媒支出</t>
  </si>
  <si>
    <t xml:space="preserve">  04</t>
  </si>
  <si>
    <t xml:space="preserve">  新闻出版广播影视</t>
  </si>
  <si>
    <t xml:space="preserve">    行政运行（广播影视）</t>
  </si>
  <si>
    <t xml:space="preserve">    电视</t>
  </si>
  <si>
    <t xml:space="preserve">    其他新闻出版广播影视支出</t>
  </si>
  <si>
    <t>208</t>
  </si>
  <si>
    <t>社会保障和就业支出</t>
  </si>
  <si>
    <t xml:space="preserve">  05</t>
  </si>
  <si>
    <t xml:space="preserve">  行政事业单位离退休</t>
  </si>
  <si>
    <t xml:space="preserve">    事业单位离退休</t>
  </si>
  <si>
    <t>预算01表</t>
  </si>
  <si>
    <t>收支预算总表</t>
  </si>
  <si>
    <t>填报单位:崇义县新闻中心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</si>
  <si>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</si>
  <si>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</si>
  <si>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</si>
  <si>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</si>
  <si>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</si>
  <si>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</si>
  <si>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</si>
  <si>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</si>
  <si>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</si>
  <si>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</si>
  <si>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专项收入</t>
  </si>
  <si>
    <t xml:space="preserve">    商品和服务支出</t>
  </si>
  <si>
    <t xml:space="preserve">    纳入预算的政府性基金收入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</si>
  <si>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</si>
  <si>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</si>
  <si>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</si>
  <si>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</si>
  <si>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</si>
  <si>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</si>
  <si>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</si>
  <si>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五、附属单位上缴收入</t>
  </si>
  <si>
    <t>六、上级补助收入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</si>
  <si>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</si>
  <si>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</si>
  <si>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</si>
  <si>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</si>
  <si>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</si>
  <si>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</si>
  <si>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</si>
  <si>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</si>
  <si>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</si>
  <si>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</si>
  <si>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</si>
  <si>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</si>
  <si>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</si>
  <si>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</si>
  <si>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</si>
  <si>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预算02表</t>
  </si>
  <si>
    <t xml:space="preserve">                                             部门收入总表</t>
  </si>
  <si>
    <t xml:space="preserve">   </t>
  </si>
  <si>
    <t xml:space="preserve">   部门收入总表</t>
  </si>
  <si>
    <t>单位编码</t>
  </si>
  <si>
    <t>科目</t>
  </si>
  <si>
    <t>单位名称（科目）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</si>
  <si>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</si>
  <si>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</si>
  <si>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</si>
  <si>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</si>
  <si>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</si>
  <si>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</si>
  <si>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</si>
  <si>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</si>
  <si>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</si>
  <si>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</si>
  <si>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</si>
  <si>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</si>
  <si>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</si>
  <si>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</si>
  <si>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</si>
  <si>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</si>
  <si>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</si>
  <si>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213</t>
  </si>
  <si>
    <t>崇义县新闻中心</t>
  </si>
  <si>
    <t xml:space="preserve">  213001</t>
  </si>
  <si>
    <t xml:space="preserve">  崇义县新闻中心</t>
  </si>
  <si>
    <t xml:space="preserve">    213001</t>
  </si>
  <si>
    <t>04</t>
  </si>
  <si>
    <t>01</t>
  </si>
  <si>
    <t>05</t>
  </si>
  <si>
    <t>02</t>
  </si>
  <si>
    <t xml:space="preserve">  207</t>
  </si>
  <si>
    <t xml:space="preserve">  208</t>
  </si>
  <si>
    <t>预算03表</t>
  </si>
  <si>
    <t>支出预算总表</t>
  </si>
  <si>
    <t xml:space="preserve"> </t>
  </si>
  <si>
    <t>部门支出总表</t>
  </si>
  <si>
    <t>99</t>
  </si>
  <si>
    <t>预算03表-2</t>
  </si>
  <si>
    <t>一般公共预算支出表</t>
  </si>
  <si>
    <t>对个人和家庭的补助</t>
  </si>
  <si>
    <t>预算04表-1</t>
  </si>
  <si>
    <t>一般公共预算基本支出表01</t>
  </si>
  <si>
    <t>基本工资</t>
  </si>
  <si>
    <t>行政参公单位统一津补贴</t>
  </si>
  <si>
    <t>事业单位绩效工资</t>
  </si>
  <si>
    <t>行政事业单位其他补贴</t>
  </si>
  <si>
    <t>奖金</t>
  </si>
  <si>
    <t>社会保障缴费</t>
  </si>
  <si>
    <t>其他工资福利支出</t>
  </si>
  <si>
    <t>养老保险</t>
  </si>
  <si>
    <t>失业保险</t>
  </si>
  <si>
    <t>医疗保险</t>
  </si>
  <si>
    <t>其他保险</t>
  </si>
  <si>
    <t>预算04表-2</t>
  </si>
  <si>
    <t>一般公共预算基本支出表02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</si>
  <si>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</si>
  <si>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</si>
  <si>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</si>
  <si>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</si>
  <si>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</si>
  <si>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</si>
  <si>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</si>
  <si>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</si>
  <si>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</si>
  <si>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</si>
  <si>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住房改革补贴</t>
  </si>
  <si>
    <t>其他</t>
  </si>
  <si>
    <t>预算04表-3</t>
  </si>
  <si>
    <t>基本支出——商品和服务支出预算表</t>
  </si>
  <si>
    <t>一般公共预算基本支出表03</t>
  </si>
  <si>
    <t>办公费</t>
  </si>
  <si>
    <t>水电费</t>
  </si>
  <si>
    <t>邮电费</t>
  </si>
  <si>
    <t>交通运行维护费</t>
  </si>
  <si>
    <t>差旅费</t>
  </si>
  <si>
    <t>维修（护）费</t>
  </si>
  <si>
    <t>会议费</t>
  </si>
  <si>
    <t>公务接待费</t>
  </si>
  <si>
    <t>出国费</t>
  </si>
  <si>
    <t>工会经费</t>
  </si>
  <si>
    <t>福利费</t>
  </si>
  <si>
    <t>离退休人员公用支出</t>
  </si>
  <si>
    <t>公务用车</t>
  </si>
  <si>
    <t>小车费</t>
  </si>
  <si>
    <t>其他交通工具</t>
  </si>
  <si>
    <t>预算04表-4</t>
  </si>
  <si>
    <t>一般公共预算基本支出表04</t>
  </si>
  <si>
    <t/>
  </si>
  <si>
    <t>办公设备购置</t>
  </si>
  <si>
    <t>专用设备购置</t>
  </si>
  <si>
    <t>信息网络及软件购置更新</t>
  </si>
  <si>
    <t>公务用车购置</t>
  </si>
  <si>
    <t>预算13表</t>
  </si>
  <si>
    <t>一般公共预算“三公”经费支出表</t>
  </si>
  <si>
    <t>功能科目</t>
  </si>
  <si>
    <t>因公出国(境)费</t>
  </si>
  <si>
    <t>公务用车购置及运行维护费</t>
  </si>
  <si>
    <t>其他资金</t>
  </si>
  <si>
    <t>公务用车运行维护费</t>
  </si>
  <si>
    <t>预算06表</t>
  </si>
  <si>
    <t>财政拨款收支总表</t>
  </si>
  <si>
    <t>预算08表</t>
  </si>
  <si>
    <t>政府性基金预算支出表</t>
  </si>
  <si>
    <t>收    入</t>
  </si>
  <si>
    <t>支                出</t>
  </si>
  <si>
    <t>上年结转</t>
  </si>
  <si>
    <t>本年收入</t>
  </si>
  <si>
    <t>对个人和家庭的补助支出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</si>
</sst>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_ 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8" fontId="2" fillId="0" borderId="11" xfId="0" applyNumberFormat="1" applyFont="1" applyFill="1" applyBorder="1" applyAlignment="1" applyProtection="1">
      <alignment horizontal="right" vertical="center" wrapText="1"/>
      <protection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38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38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8" fontId="2" fillId="0" borderId="14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>
      <alignment horizontal="left" vertical="center"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0" fillId="0" borderId="9" xfId="0" applyNumberFormat="1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zoomScalePageLayoutView="0" workbookViewId="0" topLeftCell="A1">
      <selection activeCell="K98" sqref="K98"/>
    </sheetView>
  </sheetViews>
  <sheetFormatPr defaultColWidth="9.16015625" defaultRowHeight="12.75" customHeight="1"/>
  <sheetData>
    <row r="1" spans="1:21" ht="12.75" customHeight="1">
      <c r="A1" s="87"/>
      <c r="T1" s="88"/>
      <c r="U1" s="100"/>
    </row>
    <row r="2" ht="42" customHeight="1">
      <c r="T2" s="88"/>
    </row>
    <row r="3" spans="1:20" ht="61.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S3" s="88"/>
      <c r="T3" s="88"/>
    </row>
    <row r="4" spans="1:19" ht="38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88"/>
      <c r="R4" s="88"/>
      <c r="S4" s="88"/>
    </row>
    <row r="5" spans="1:17" ht="16.5" customHeight="1">
      <c r="A5" s="88"/>
      <c r="B5" s="88"/>
      <c r="F5" s="88"/>
      <c r="G5" s="88"/>
      <c r="J5" s="88"/>
      <c r="K5" s="88"/>
      <c r="L5" s="88"/>
      <c r="Q5" s="88"/>
    </row>
    <row r="6" spans="2:17" ht="25.5" customHeight="1">
      <c r="B6" s="88"/>
      <c r="F6" s="89" t="s">
        <v>1</v>
      </c>
      <c r="G6" s="89"/>
      <c r="H6" s="90" t="s">
        <v>2</v>
      </c>
      <c r="I6" s="96"/>
      <c r="J6" s="96"/>
      <c r="K6" s="97"/>
      <c r="L6" s="96"/>
      <c r="M6" s="97"/>
      <c r="Q6" s="88"/>
    </row>
    <row r="7" spans="2:13" ht="12.75" customHeight="1">
      <c r="B7" s="88"/>
      <c r="C7" s="88"/>
      <c r="F7" s="91"/>
      <c r="G7" s="89"/>
      <c r="H7" s="91"/>
      <c r="I7" s="89"/>
      <c r="J7" s="89"/>
      <c r="K7" s="91"/>
      <c r="L7" s="91"/>
      <c r="M7" s="91"/>
    </row>
    <row r="8" spans="3:13" ht="12.75" customHeight="1">
      <c r="C8" s="88"/>
      <c r="F8" s="91"/>
      <c r="G8" s="89"/>
      <c r="H8" s="91"/>
      <c r="I8" s="89"/>
      <c r="J8" s="89"/>
      <c r="K8" s="91"/>
      <c r="L8" s="91"/>
      <c r="M8" s="91"/>
    </row>
    <row r="9" spans="3:255" ht="12.75" customHeight="1">
      <c r="C9" s="88"/>
      <c r="D9" s="88"/>
      <c r="F9" s="91"/>
      <c r="G9" s="91"/>
      <c r="H9" s="89"/>
      <c r="I9" s="91"/>
      <c r="J9" s="89"/>
      <c r="K9" s="89"/>
      <c r="L9" s="89"/>
      <c r="M9" s="91"/>
      <c r="IS9" s="88"/>
      <c r="IT9" s="88"/>
      <c r="IU9" s="101" t="s">
        <v>3</v>
      </c>
    </row>
    <row r="10" spans="4:255" ht="25.5" customHeight="1">
      <c r="D10" s="88"/>
      <c r="F10" s="92" t="s">
        <v>4</v>
      </c>
      <c r="G10" s="91"/>
      <c r="H10" s="93" t="s">
        <v>5</v>
      </c>
      <c r="I10" s="91"/>
      <c r="J10" s="89"/>
      <c r="K10" s="89"/>
      <c r="L10" s="89"/>
      <c r="M10" s="91"/>
      <c r="IS10" s="88"/>
      <c r="IU10" s="88"/>
    </row>
    <row r="11" spans="6:255" ht="12.75" customHeight="1">
      <c r="F11" s="91"/>
      <c r="G11" s="91"/>
      <c r="H11" s="91"/>
      <c r="I11" s="91"/>
      <c r="J11" s="89"/>
      <c r="K11" s="89"/>
      <c r="L11" s="89"/>
      <c r="M11" s="89"/>
      <c r="IS11" s="88"/>
      <c r="IU11" s="88"/>
    </row>
    <row r="12" spans="6:256" ht="12.75" customHeight="1">
      <c r="F12" s="91"/>
      <c r="G12" s="91"/>
      <c r="H12" s="91"/>
      <c r="I12" s="89"/>
      <c r="J12" s="89"/>
      <c r="K12" s="89"/>
      <c r="L12" s="89"/>
      <c r="M12" s="91"/>
      <c r="IU12" s="88"/>
      <c r="IV12" s="88"/>
    </row>
    <row r="13" spans="6:256" ht="37.5" customHeight="1">
      <c r="F13" s="91" t="s">
        <v>6</v>
      </c>
      <c r="G13" s="91"/>
      <c r="H13" s="90" t="s">
        <v>2</v>
      </c>
      <c r="I13" s="96"/>
      <c r="J13" s="96"/>
      <c r="K13" s="97"/>
      <c r="L13" s="97"/>
      <c r="M13" s="97"/>
      <c r="IV13" s="88"/>
    </row>
    <row r="14" spans="9:256" ht="12.75" customHeight="1">
      <c r="I14" s="88"/>
      <c r="J14" s="88"/>
      <c r="K14" s="88"/>
      <c r="IV14" s="88"/>
    </row>
    <row r="15" spans="9:256" ht="32.25" customHeight="1">
      <c r="I15" s="88"/>
      <c r="K15" s="88"/>
      <c r="IV15" s="88"/>
    </row>
    <row r="16" ht="12.75" customHeight="1">
      <c r="K16" s="88"/>
    </row>
    <row r="17" spans="1:15" ht="31.5" customHeight="1">
      <c r="A17" s="94" t="s">
        <v>7</v>
      </c>
      <c r="B17" s="94"/>
      <c r="C17" s="94"/>
      <c r="D17" s="94"/>
      <c r="E17" s="95"/>
      <c r="F17" s="94"/>
      <c r="G17" s="94" t="s">
        <v>8</v>
      </c>
      <c r="H17" s="94"/>
      <c r="I17" s="95"/>
      <c r="J17" s="94"/>
      <c r="K17" s="94"/>
      <c r="L17" s="94"/>
      <c r="M17" s="94" t="s">
        <v>9</v>
      </c>
      <c r="N17" s="94"/>
      <c r="O17" s="98"/>
    </row>
    <row r="19" ht="16.5" customHeight="1"/>
    <row r="20" ht="12.75" customHeight="1">
      <c r="J20" s="91"/>
    </row>
    <row r="23" ht="30" customHeight="1"/>
    <row r="27" ht="30" customHeight="1">
      <c r="P27" s="99"/>
    </row>
  </sheetData>
  <sheetProtection/>
  <mergeCells count="1">
    <mergeCell ref="A3:P4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E2" sqref="E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7" t="s">
        <v>167</v>
      </c>
    </row>
    <row r="2" spans="1:11" ht="30.75" customHeight="1">
      <c r="A2" s="111"/>
      <c r="B2" s="111"/>
      <c r="C2" s="111"/>
      <c r="D2" s="111"/>
      <c r="E2" s="44" t="s">
        <v>168</v>
      </c>
      <c r="F2" s="34"/>
      <c r="G2" s="34"/>
      <c r="H2" s="34"/>
      <c r="I2" s="34"/>
      <c r="J2" s="34"/>
      <c r="K2" s="34"/>
    </row>
    <row r="3" spans="1:11" ht="21" customHeight="1">
      <c r="A3" s="3" t="s">
        <v>169</v>
      </c>
      <c r="K3" s="17" t="s">
        <v>10</v>
      </c>
    </row>
    <row r="4" spans="1:11" ht="21" customHeight="1">
      <c r="A4" s="105" t="s">
        <v>83</v>
      </c>
      <c r="B4" s="18" t="s">
        <v>11</v>
      </c>
      <c r="C4" s="18"/>
      <c r="D4" s="18"/>
      <c r="E4" s="105" t="s">
        <v>85</v>
      </c>
      <c r="F4" s="105" t="s">
        <v>13</v>
      </c>
      <c r="G4" s="35" t="s">
        <v>23</v>
      </c>
      <c r="H4" s="35"/>
      <c r="I4" s="35"/>
      <c r="J4" s="35"/>
      <c r="K4" s="35"/>
    </row>
    <row r="5" spans="1:11" ht="21" customHeight="1">
      <c r="A5" s="105"/>
      <c r="B5" s="103" t="s">
        <v>94</v>
      </c>
      <c r="C5" s="103" t="s">
        <v>95</v>
      </c>
      <c r="D5" s="103" t="s">
        <v>96</v>
      </c>
      <c r="E5" s="105"/>
      <c r="F5" s="105"/>
      <c r="G5" s="105" t="s">
        <v>170</v>
      </c>
      <c r="H5" s="112" t="s">
        <v>171</v>
      </c>
      <c r="I5" s="112" t="s">
        <v>172</v>
      </c>
      <c r="J5" s="114" t="s">
        <v>173</v>
      </c>
      <c r="K5" s="114" t="s">
        <v>148</v>
      </c>
    </row>
    <row r="6" spans="1:11" ht="31.5" customHeight="1">
      <c r="A6" s="105"/>
      <c r="B6" s="103"/>
      <c r="C6" s="103"/>
      <c r="D6" s="103"/>
      <c r="E6" s="105"/>
      <c r="F6" s="105"/>
      <c r="G6" s="105"/>
      <c r="H6" s="113"/>
      <c r="I6" s="113"/>
      <c r="J6" s="115"/>
      <c r="K6" s="115"/>
    </row>
    <row r="7" spans="1:11" ht="21" customHeight="1">
      <c r="A7" s="7" t="s">
        <v>26</v>
      </c>
      <c r="B7" s="7" t="s">
        <v>26</v>
      </c>
      <c r="C7" s="7" t="s">
        <v>26</v>
      </c>
      <c r="D7" s="7" t="s">
        <v>26</v>
      </c>
      <c r="E7" s="7" t="s">
        <v>26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</row>
    <row r="8" spans="1:12" ht="21" customHeight="1">
      <c r="A8" s="8"/>
      <c r="B8" s="8"/>
      <c r="C8" s="8"/>
      <c r="D8" s="8"/>
      <c r="E8" s="8"/>
      <c r="F8" s="27"/>
      <c r="G8" s="27"/>
      <c r="H8" s="27"/>
      <c r="I8" s="27"/>
      <c r="J8" s="27"/>
      <c r="K8" s="15"/>
      <c r="L8" s="21"/>
    </row>
    <row r="9" spans="1:12" s="1" customFormat="1" ht="21" customHeight="1">
      <c r="A9" s="22"/>
      <c r="B9" s="22"/>
      <c r="C9" s="22"/>
      <c r="D9" s="22"/>
      <c r="E9" s="22"/>
      <c r="F9" s="28"/>
      <c r="G9" s="28"/>
      <c r="H9" s="28"/>
      <c r="I9" s="28"/>
      <c r="J9" s="28"/>
      <c r="K9" s="28"/>
      <c r="L9" s="2"/>
    </row>
    <row r="10" spans="1:11" s="1" customFormat="1" ht="21" customHeight="1">
      <c r="A10" s="12"/>
      <c r="B10" s="12"/>
      <c r="C10" s="12"/>
      <c r="D10" s="12"/>
      <c r="E10" s="12"/>
      <c r="F10" s="29"/>
      <c r="G10" s="29"/>
      <c r="H10" s="29"/>
      <c r="I10" s="29"/>
      <c r="J10" s="29"/>
      <c r="K10" s="29"/>
    </row>
    <row r="11" spans="1:11" s="1" customFormat="1" ht="21" customHeight="1">
      <c r="A11" s="12"/>
      <c r="B11" s="12"/>
      <c r="C11" s="12"/>
      <c r="D11" s="12"/>
      <c r="E11" s="12"/>
      <c r="F11" s="29"/>
      <c r="G11" s="29"/>
      <c r="H11" s="29"/>
      <c r="I11" s="29"/>
      <c r="J11" s="29"/>
      <c r="K11" s="29"/>
    </row>
    <row r="12" spans="1:11" s="1" customFormat="1" ht="21" customHeight="1">
      <c r="A12" s="12"/>
      <c r="B12" s="12"/>
      <c r="C12" s="12"/>
      <c r="D12" s="12"/>
      <c r="E12" s="12"/>
      <c r="F12" s="29"/>
      <c r="G12" s="29"/>
      <c r="H12" s="29"/>
      <c r="I12" s="29"/>
      <c r="J12" s="29"/>
      <c r="K12" s="29"/>
    </row>
    <row r="13" spans="1:11" s="1" customFormat="1" ht="21" customHeight="1">
      <c r="A13" s="12"/>
      <c r="B13" s="12"/>
      <c r="C13" s="12"/>
      <c r="D13" s="12"/>
      <c r="E13" s="12"/>
      <c r="F13" s="29"/>
      <c r="G13" s="29"/>
      <c r="H13" s="29"/>
      <c r="I13" s="29"/>
      <c r="J13" s="29"/>
      <c r="K13" s="29"/>
    </row>
    <row r="14" spans="1:11" s="1" customFormat="1" ht="21" customHeight="1">
      <c r="A14" s="12"/>
      <c r="B14" s="12"/>
      <c r="C14" s="12"/>
      <c r="D14" s="12"/>
      <c r="E14" s="12"/>
      <c r="F14" s="29"/>
      <c r="G14" s="29"/>
      <c r="H14" s="29"/>
      <c r="I14" s="29"/>
      <c r="J14" s="29"/>
      <c r="K14" s="29"/>
    </row>
    <row r="15" spans="1:11" s="1" customFormat="1" ht="21" customHeight="1">
      <c r="A15" s="12"/>
      <c r="B15" s="12"/>
      <c r="C15" s="12"/>
      <c r="D15" s="12"/>
      <c r="E15" s="12"/>
      <c r="F15" s="29"/>
      <c r="G15" s="29"/>
      <c r="H15" s="29"/>
      <c r="I15" s="29"/>
      <c r="J15" s="29"/>
      <c r="K15" s="29"/>
    </row>
    <row r="16" spans="1:11" s="1" customFormat="1" ht="21" customHeight="1">
      <c r="A16" s="12"/>
      <c r="B16" s="12"/>
      <c r="C16" s="12"/>
      <c r="D16" s="12"/>
      <c r="E16" s="12"/>
      <c r="F16" s="29"/>
      <c r="G16" s="29"/>
      <c r="H16" s="29"/>
      <c r="I16" s="29"/>
      <c r="J16" s="29"/>
      <c r="K16" s="29"/>
    </row>
    <row r="17" spans="1:11" s="1" customFormat="1" ht="21" customHeight="1">
      <c r="A17" s="12"/>
      <c r="B17" s="12"/>
      <c r="C17" s="12"/>
      <c r="D17" s="12"/>
      <c r="E17" s="12"/>
      <c r="F17" s="29"/>
      <c r="G17" s="29"/>
      <c r="H17" s="29"/>
      <c r="I17" s="29"/>
      <c r="J17" s="29"/>
      <c r="K17" s="29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2">
    <mergeCell ref="F4:F6"/>
    <mergeCell ref="G5:G6"/>
    <mergeCell ref="H5:H6"/>
    <mergeCell ref="I5:I6"/>
    <mergeCell ref="J5:J6"/>
    <mergeCell ref="K5:K6"/>
    <mergeCell ref="A2:D2"/>
    <mergeCell ref="A4:A6"/>
    <mergeCell ref="B5:B6"/>
    <mergeCell ref="C5:C6"/>
    <mergeCell ref="D5:D6"/>
    <mergeCell ref="E4:E6"/>
  </mergeCells>
  <printOptions horizontalCentered="1"/>
  <pageMargins left="0.59" right="0.59" top="0.79" bottom="0.79" header="0.5" footer="0.5"/>
  <pageSetup fitToHeight="100" fitToWidth="1" orientation="landscape" paperSize="9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PageLayoutView="0" workbookViewId="0" topLeftCell="A1">
      <selection activeCell="I16" sqref="I16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52" t="s">
        <v>174</v>
      </c>
    </row>
    <row r="2" spans="1:14" ht="12.75" customHeight="1">
      <c r="A2" s="116" t="s">
        <v>175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2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5" spans="1:14" ht="14.25" customHeight="1">
      <c r="A5" s="47" t="s">
        <v>41</v>
      </c>
      <c r="N5" s="52" t="s">
        <v>10</v>
      </c>
    </row>
    <row r="6" spans="1:14" ht="20.25" customHeight="1">
      <c r="A6" s="103" t="s">
        <v>176</v>
      </c>
      <c r="B6" s="103" t="s">
        <v>177</v>
      </c>
      <c r="C6" s="103"/>
      <c r="D6" s="103"/>
      <c r="E6" s="103" t="s">
        <v>159</v>
      </c>
      <c r="F6" s="103"/>
      <c r="G6" s="103"/>
      <c r="H6" s="103" t="s">
        <v>178</v>
      </c>
      <c r="I6" s="103"/>
      <c r="J6" s="103"/>
      <c r="K6" s="103"/>
      <c r="L6" s="103"/>
      <c r="M6" s="103"/>
      <c r="N6" s="103"/>
    </row>
    <row r="7" spans="1:14" ht="20.25" customHeight="1">
      <c r="A7" s="103"/>
      <c r="B7" s="103" t="s">
        <v>19</v>
      </c>
      <c r="C7" s="103" t="s">
        <v>86</v>
      </c>
      <c r="D7" s="103" t="s">
        <v>179</v>
      </c>
      <c r="E7" s="103" t="s">
        <v>19</v>
      </c>
      <c r="F7" s="103" t="s">
        <v>86</v>
      </c>
      <c r="G7" s="103" t="s">
        <v>179</v>
      </c>
      <c r="H7" s="103" t="s">
        <v>13</v>
      </c>
      <c r="I7" s="103" t="s">
        <v>180</v>
      </c>
      <c r="J7" s="103"/>
      <c r="K7" s="103"/>
      <c r="L7" s="103" t="s">
        <v>173</v>
      </c>
      <c r="M7" s="103"/>
      <c r="N7" s="103"/>
    </row>
    <row r="8" spans="1:14" ht="20.25" customHeight="1">
      <c r="A8" s="103"/>
      <c r="B8" s="103"/>
      <c r="C8" s="103"/>
      <c r="D8" s="103"/>
      <c r="E8" s="103"/>
      <c r="F8" s="103"/>
      <c r="G8" s="103"/>
      <c r="H8" s="103"/>
      <c r="I8" s="26" t="s">
        <v>19</v>
      </c>
      <c r="J8" s="26" t="s">
        <v>86</v>
      </c>
      <c r="K8" s="26" t="s">
        <v>179</v>
      </c>
      <c r="L8" s="26" t="s">
        <v>19</v>
      </c>
      <c r="M8" s="26" t="s">
        <v>86</v>
      </c>
      <c r="N8" s="26" t="s">
        <v>179</v>
      </c>
    </row>
    <row r="9" spans="1:37" ht="23.25" customHeight="1">
      <c r="A9" s="7" t="s">
        <v>26</v>
      </c>
      <c r="B9" s="48">
        <v>1</v>
      </c>
      <c r="C9" s="48">
        <v>2</v>
      </c>
      <c r="D9" s="48">
        <v>3</v>
      </c>
      <c r="E9" s="48">
        <v>4</v>
      </c>
      <c r="F9" s="48">
        <v>5</v>
      </c>
      <c r="G9" s="48">
        <v>6</v>
      </c>
      <c r="H9" s="48">
        <v>7</v>
      </c>
      <c r="I9" s="48">
        <v>8</v>
      </c>
      <c r="J9" s="48">
        <v>9</v>
      </c>
      <c r="K9" s="48">
        <v>10</v>
      </c>
      <c r="L9" s="48">
        <v>11</v>
      </c>
      <c r="M9" s="48">
        <v>12</v>
      </c>
      <c r="N9" s="48">
        <v>13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ht="23.25" customHeight="1">
      <c r="A10" s="49" t="s">
        <v>13</v>
      </c>
      <c r="B10" s="50">
        <v>0</v>
      </c>
      <c r="C10" s="50">
        <v>0</v>
      </c>
      <c r="D10" s="50">
        <v>0</v>
      </c>
      <c r="E10" s="50">
        <v>25000</v>
      </c>
      <c r="F10" s="50">
        <v>25000</v>
      </c>
      <c r="G10" s="50">
        <v>0</v>
      </c>
      <c r="H10" s="50">
        <v>40000</v>
      </c>
      <c r="I10" s="50">
        <v>40000</v>
      </c>
      <c r="J10" s="50">
        <v>40000</v>
      </c>
      <c r="K10" s="50"/>
      <c r="L10" s="50">
        <v>0</v>
      </c>
      <c r="M10" s="50">
        <v>0</v>
      </c>
      <c r="N10" s="50">
        <v>0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23.25" customHeight="1">
      <c r="A11" s="49" t="s">
        <v>104</v>
      </c>
      <c r="B11" s="50">
        <v>0</v>
      </c>
      <c r="C11" s="50">
        <v>0</v>
      </c>
      <c r="D11" s="50">
        <v>0</v>
      </c>
      <c r="E11" s="50">
        <v>25000</v>
      </c>
      <c r="F11" s="50">
        <v>25000</v>
      </c>
      <c r="G11" s="50">
        <v>0</v>
      </c>
      <c r="H11" s="50">
        <v>40000</v>
      </c>
      <c r="I11" s="50">
        <v>40000</v>
      </c>
      <c r="J11" s="50">
        <v>40000</v>
      </c>
      <c r="K11" s="50"/>
      <c r="L11" s="50">
        <v>0</v>
      </c>
      <c r="M11" s="50">
        <v>0</v>
      </c>
      <c r="N11" s="50">
        <v>0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37" ht="23.25" customHeight="1">
      <c r="A12" s="49" t="s">
        <v>106</v>
      </c>
      <c r="B12" s="50">
        <v>0</v>
      </c>
      <c r="C12" s="50">
        <v>0</v>
      </c>
      <c r="D12" s="50">
        <v>0</v>
      </c>
      <c r="E12" s="50">
        <v>25000</v>
      </c>
      <c r="F12" s="50">
        <v>25000</v>
      </c>
      <c r="G12" s="50">
        <v>0</v>
      </c>
      <c r="H12" s="50">
        <v>40000</v>
      </c>
      <c r="I12" s="50">
        <v>40000</v>
      </c>
      <c r="J12" s="50">
        <v>40000</v>
      </c>
      <c r="K12" s="50"/>
      <c r="L12" s="50">
        <v>0</v>
      </c>
      <c r="M12" s="50">
        <v>0</v>
      </c>
      <c r="N12" s="50">
        <v>0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ht="23.25" customHeight="1">
      <c r="A13" s="49" t="s">
        <v>31</v>
      </c>
      <c r="B13" s="50">
        <v>0</v>
      </c>
      <c r="C13" s="50">
        <v>0</v>
      </c>
      <c r="D13" s="50">
        <v>0</v>
      </c>
      <c r="E13" s="50">
        <v>25000</v>
      </c>
      <c r="F13" s="50">
        <v>25000</v>
      </c>
      <c r="G13" s="50">
        <v>0</v>
      </c>
      <c r="H13" s="50">
        <v>40000</v>
      </c>
      <c r="I13" s="50">
        <v>40000</v>
      </c>
      <c r="J13" s="50">
        <v>40000</v>
      </c>
      <c r="K13" s="50"/>
      <c r="L13" s="50">
        <v>0</v>
      </c>
      <c r="M13" s="50">
        <v>0</v>
      </c>
      <c r="N13" s="50">
        <v>0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ht="23.25" customHeight="1">
      <c r="A14" s="45"/>
      <c r="B14" s="51"/>
      <c r="C14" s="51"/>
      <c r="D14" s="51"/>
      <c r="E14" s="45"/>
      <c r="F14" s="45"/>
      <c r="G14" s="51"/>
      <c r="H14" s="51"/>
      <c r="I14" s="45"/>
      <c r="J14" s="45"/>
      <c r="K14" s="45"/>
      <c r="L14" s="45"/>
      <c r="M14" s="51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7" ht="23.25" customHeight="1">
      <c r="A15" s="45"/>
      <c r="B15" s="51"/>
      <c r="C15" s="51"/>
      <c r="D15" s="51"/>
      <c r="E15" s="45"/>
      <c r="F15" s="45"/>
      <c r="G15" s="45"/>
      <c r="H15" s="45"/>
      <c r="I15" s="51"/>
      <c r="J15" s="45"/>
      <c r="K15" s="45"/>
      <c r="L15" s="45"/>
      <c r="M15" s="51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ht="23.25" customHeight="1">
      <c r="A16" s="45"/>
      <c r="B16" s="51"/>
      <c r="C16" s="51"/>
      <c r="D16" s="51"/>
      <c r="E16" s="45"/>
      <c r="F16" s="45"/>
      <c r="G16" s="45"/>
      <c r="H16" s="45"/>
      <c r="I16" s="45"/>
      <c r="J16" s="45"/>
      <c r="K16" s="45"/>
      <c r="L16" s="45"/>
      <c r="M16" s="51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ht="23.25" customHeight="1">
      <c r="A17" s="45"/>
      <c r="B17" s="45"/>
      <c r="C17" s="51"/>
      <c r="D17" s="51"/>
      <c r="E17" s="45"/>
      <c r="F17" s="45"/>
      <c r="G17" s="45"/>
      <c r="H17" s="45"/>
      <c r="I17" s="45"/>
      <c r="J17" s="45"/>
      <c r="K17" s="45"/>
      <c r="L17" s="45"/>
      <c r="M17" s="5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ht="23.25" customHeight="1">
      <c r="A18" s="45"/>
      <c r="B18" s="45"/>
      <c r="C18" s="45"/>
      <c r="D18" s="51"/>
      <c r="E18" s="45"/>
      <c r="F18" s="45"/>
      <c r="G18" s="45"/>
      <c r="H18" s="45"/>
      <c r="I18" s="45"/>
      <c r="J18" s="45"/>
      <c r="K18" s="45"/>
      <c r="L18" s="45"/>
      <c r="M18" s="51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ht="23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51"/>
      <c r="M19" s="51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ht="23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51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ht="23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51"/>
      <c r="M21" s="51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ht="23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51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1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51"/>
      <c r="L24" s="51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</sheetData>
  <sheetProtection/>
  <mergeCells count="14">
    <mergeCell ref="F7:F8"/>
    <mergeCell ref="G7:G8"/>
    <mergeCell ref="H7:H8"/>
    <mergeCell ref="A2:N3"/>
    <mergeCell ref="B6:D6"/>
    <mergeCell ref="E6:G6"/>
    <mergeCell ref="H6:N6"/>
    <mergeCell ref="I7:K7"/>
    <mergeCell ref="L7:N7"/>
    <mergeCell ref="A6:A8"/>
    <mergeCell ref="B7:B8"/>
    <mergeCell ref="C7:C8"/>
    <mergeCell ref="D7:D8"/>
    <mergeCell ref="E7:E8"/>
  </mergeCells>
  <printOptions horizontalCentered="1"/>
  <pageMargins left="0.59" right="0.59" top="0.79" bottom="0.79" header="0.5" footer="0.5"/>
  <pageSetup fitToHeight="100" fitToWidth="1" orientation="landscape" paperSize="9" scale="87"/>
  <headerFooter scaleWithDoc="0"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zoomScalePageLayoutView="0" workbookViewId="0" topLeftCell="A1">
      <selection activeCell="K25" sqref="K25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7" t="s">
        <v>183</v>
      </c>
    </row>
    <row r="2" spans="1:20" ht="30.75" customHeight="1">
      <c r="A2" s="38"/>
      <c r="B2" s="39"/>
      <c r="C2" s="39"/>
      <c r="D2" s="39"/>
      <c r="E2" s="40" t="s">
        <v>184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4"/>
      <c r="T2" s="34"/>
    </row>
    <row r="3" spans="1:20" ht="21" customHeight="1">
      <c r="A3" s="41" t="s">
        <v>169</v>
      </c>
      <c r="B3" s="42"/>
      <c r="C3" s="42"/>
      <c r="D3" s="4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T3" s="17" t="s">
        <v>10</v>
      </c>
    </row>
    <row r="4" spans="1:20" ht="21" customHeight="1">
      <c r="A4" s="5" t="s">
        <v>11</v>
      </c>
      <c r="B4" s="5"/>
      <c r="C4" s="35"/>
      <c r="D4" s="105" t="s">
        <v>85</v>
      </c>
      <c r="E4" s="18" t="s">
        <v>185</v>
      </c>
      <c r="F4" s="18"/>
      <c r="G4" s="18"/>
      <c r="H4" s="18" t="s">
        <v>186</v>
      </c>
      <c r="I4" s="35"/>
      <c r="J4" s="35"/>
      <c r="K4" s="35"/>
      <c r="L4" s="35"/>
      <c r="M4" s="35"/>
      <c r="N4" s="18"/>
      <c r="O4" s="35"/>
      <c r="P4" s="35"/>
      <c r="Q4" s="35"/>
      <c r="R4" s="35"/>
      <c r="S4" s="35"/>
      <c r="T4" s="35"/>
    </row>
    <row r="5" spans="1:20" ht="21" customHeight="1">
      <c r="A5" s="103" t="s">
        <v>94</v>
      </c>
      <c r="B5" s="103" t="s">
        <v>95</v>
      </c>
      <c r="C5" s="103" t="s">
        <v>96</v>
      </c>
      <c r="D5" s="105"/>
      <c r="E5" s="105" t="s">
        <v>13</v>
      </c>
      <c r="F5" s="105" t="s">
        <v>187</v>
      </c>
      <c r="G5" s="105" t="s">
        <v>188</v>
      </c>
      <c r="H5" s="105" t="s">
        <v>13</v>
      </c>
      <c r="I5" s="18" t="s">
        <v>14</v>
      </c>
      <c r="J5" s="35"/>
      <c r="K5" s="35"/>
      <c r="L5" s="35"/>
      <c r="M5" s="35"/>
      <c r="N5" s="18" t="s">
        <v>15</v>
      </c>
      <c r="O5" s="18"/>
      <c r="P5" s="35"/>
      <c r="Q5" s="35"/>
      <c r="R5" s="35"/>
      <c r="S5" s="35"/>
      <c r="T5" s="35"/>
    </row>
    <row r="6" spans="1:20" ht="42" customHeight="1">
      <c r="A6" s="103"/>
      <c r="B6" s="103"/>
      <c r="C6" s="103"/>
      <c r="D6" s="105"/>
      <c r="E6" s="105"/>
      <c r="F6" s="105"/>
      <c r="G6" s="105"/>
      <c r="H6" s="105"/>
      <c r="I6" s="30" t="s">
        <v>19</v>
      </c>
      <c r="J6" s="4" t="s">
        <v>20</v>
      </c>
      <c r="K6" s="4" t="s">
        <v>21</v>
      </c>
      <c r="L6" s="14" t="s">
        <v>189</v>
      </c>
      <c r="M6" s="14" t="s">
        <v>23</v>
      </c>
      <c r="N6" s="30" t="s">
        <v>19</v>
      </c>
      <c r="O6" s="14" t="s">
        <v>20</v>
      </c>
      <c r="P6" s="14" t="s">
        <v>21</v>
      </c>
      <c r="Q6" s="14" t="s">
        <v>22</v>
      </c>
      <c r="R6" s="30" t="s">
        <v>24</v>
      </c>
      <c r="S6" s="30" t="s">
        <v>23</v>
      </c>
      <c r="T6" s="30" t="s">
        <v>25</v>
      </c>
    </row>
    <row r="7" spans="1:20" ht="21" customHeight="1">
      <c r="A7" s="7" t="s">
        <v>26</v>
      </c>
      <c r="B7" s="6" t="s">
        <v>26</v>
      </c>
      <c r="C7" s="6" t="s">
        <v>26</v>
      </c>
      <c r="D7" s="7" t="s">
        <v>26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6">
        <v>15</v>
      </c>
      <c r="T7" s="6">
        <v>16</v>
      </c>
    </row>
    <row r="8" spans="1:43" ht="21" customHeight="1">
      <c r="A8" s="8"/>
      <c r="B8" s="8"/>
      <c r="C8" s="8"/>
      <c r="D8" s="8"/>
      <c r="E8" s="27"/>
      <c r="F8" s="27"/>
      <c r="G8" s="15"/>
      <c r="H8" s="3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5"/>
      <c r="U8" s="24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21" s="1" customFormat="1" ht="21" customHeight="1">
      <c r="A9" s="22"/>
      <c r="B9" s="22"/>
      <c r="C9" s="22"/>
      <c r="D9" s="22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1"/>
    </row>
    <row r="10" spans="1:20" s="1" customFormat="1" ht="21" customHeight="1">
      <c r="A10" s="12"/>
      <c r="B10" s="12"/>
      <c r="C10" s="12"/>
      <c r="D10" s="22"/>
      <c r="E10" s="16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1" customFormat="1" ht="21" customHeight="1">
      <c r="A11" s="12"/>
      <c r="B11" s="12"/>
      <c r="C11" s="12"/>
      <c r="D11" s="22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1" customFormat="1" ht="21" customHeight="1">
      <c r="A12" s="12"/>
      <c r="B12" s="12"/>
      <c r="C12" s="12"/>
      <c r="D12" s="1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9" s="1" customFormat="1" ht="21" customHeight="1">
      <c r="A13" s="12"/>
      <c r="B13" s="12"/>
      <c r="C13" s="12"/>
      <c r="D13" s="1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AC13" s="13"/>
    </row>
    <row r="14" spans="1:20" s="1" customFormat="1" ht="21" customHeight="1">
      <c r="A14" s="12"/>
      <c r="B14" s="12"/>
      <c r="C14" s="12"/>
      <c r="D14" s="1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1" customFormat="1" ht="21" customHeight="1">
      <c r="A15" s="12"/>
      <c r="B15" s="12"/>
      <c r="C15" s="12"/>
      <c r="D15" s="1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1" customFormat="1" ht="21" customHeight="1">
      <c r="A16" s="12"/>
      <c r="B16" s="12"/>
      <c r="C16" s="12"/>
      <c r="D16" s="1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1" customFormat="1" ht="21" customHeight="1">
      <c r="A17" s="12"/>
      <c r="B17" s="12"/>
      <c r="C17" s="12"/>
      <c r="D17" s="1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="1" customFormat="1" ht="21" customHeight="1"/>
    <row r="19" ht="21" customHeight="1">
      <c r="O19" s="21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 horizontalCentered="1"/>
  <pageMargins left="0.59" right="0.59" top="0.79" bottom="0.79" header="0.5" footer="0.5"/>
  <pageSetup fitToHeight="100" fitToWidth="1" orientation="landscape" paperSize="9" scale="74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2" sqref="A2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7" t="s">
        <v>39</v>
      </c>
    </row>
    <row r="2" spans="1:6" ht="29.25" customHeight="1">
      <c r="A2" s="46" t="s">
        <v>40</v>
      </c>
      <c r="B2" s="34"/>
      <c r="C2" s="34"/>
      <c r="D2" s="34"/>
      <c r="E2" s="34"/>
      <c r="F2" s="34"/>
    </row>
    <row r="3" spans="1:6" ht="19.5" customHeight="1">
      <c r="A3" s="3" t="s">
        <v>41</v>
      </c>
      <c r="F3" s="17" t="s">
        <v>10</v>
      </c>
    </row>
    <row r="4" spans="1:6" ht="18.75" customHeight="1">
      <c r="A4" s="5" t="s">
        <v>42</v>
      </c>
      <c r="B4" s="35"/>
      <c r="C4" s="5" t="s">
        <v>43</v>
      </c>
      <c r="D4" s="35"/>
      <c r="E4" s="35"/>
      <c r="F4" s="35"/>
    </row>
    <row r="5" spans="1:6" ht="18.75" customHeight="1">
      <c r="A5" s="25" t="s">
        <v>44</v>
      </c>
      <c r="B5" s="6" t="s">
        <v>45</v>
      </c>
      <c r="C5" s="25" t="s">
        <v>46</v>
      </c>
      <c r="D5" s="7" t="s">
        <v>45</v>
      </c>
      <c r="E5" s="26" t="s">
        <v>47</v>
      </c>
      <c r="F5" s="7" t="s">
        <v>45</v>
      </c>
    </row>
    <row r="6" spans="1:7" ht="18.75" customHeight="1">
      <c r="A6" s="61" t="s">
        <v>48</v>
      </c>
      <c r="B6" s="62">
        <v>1960247</v>
      </c>
      <c r="C6" s="63" t="s">
        <v>49</v>
      </c>
      <c r="D6" s="62">
        <v>1960247</v>
      </c>
      <c r="E6" s="64" t="e">
        <f>#REF!</f>
        <v>#REF!</v>
      </c>
      <c r="F6" s="64" t="e">
        <f>#REF!</f>
        <v>#REF!</v>
      </c>
      <c r="G6" s="21"/>
    </row>
    <row r="7" spans="1:7" ht="18.75" customHeight="1">
      <c r="A7" s="61" t="s">
        <v>50</v>
      </c>
      <c r="B7" s="50">
        <v>1960247</v>
      </c>
      <c r="C7" s="65" t="s">
        <v>51</v>
      </c>
      <c r="D7" s="62">
        <v>1411633</v>
      </c>
      <c r="E7" s="64" t="e">
        <f>#REF!</f>
        <v>#REF!</v>
      </c>
      <c r="F7" s="64" t="e">
        <f>#REF!</f>
        <v>#REF!</v>
      </c>
      <c r="G7" s="21"/>
    </row>
    <row r="8" spans="1:7" ht="18.75" customHeight="1">
      <c r="A8" s="61" t="s">
        <v>52</v>
      </c>
      <c r="B8" s="66">
        <v>0</v>
      </c>
      <c r="C8" s="67" t="s">
        <v>53</v>
      </c>
      <c r="D8" s="15">
        <v>468200</v>
      </c>
      <c r="E8" s="64" t="e">
        <f>#REF!</f>
        <v>#REF!</v>
      </c>
      <c r="F8" s="64" t="e">
        <f>#REF!</f>
        <v>#REF!</v>
      </c>
      <c r="G8" s="21"/>
    </row>
    <row r="9" spans="1:7" ht="18.75" customHeight="1">
      <c r="A9" s="61" t="s">
        <v>54</v>
      </c>
      <c r="B9" s="62">
        <v>0</v>
      </c>
      <c r="C9" s="68" t="s">
        <v>55</v>
      </c>
      <c r="D9" s="69">
        <v>80414</v>
      </c>
      <c r="E9" s="64" t="e">
        <f>#REF!</f>
        <v>#REF!</v>
      </c>
      <c r="F9" s="64" t="e">
        <f>#REF!</f>
        <v>#REF!</v>
      </c>
      <c r="G9" s="21"/>
    </row>
    <row r="10" spans="1:7" ht="18.75" customHeight="1">
      <c r="A10" s="61" t="s">
        <v>56</v>
      </c>
      <c r="B10" s="62">
        <v>0</v>
      </c>
      <c r="C10" s="63" t="s">
        <v>57</v>
      </c>
      <c r="D10" s="62">
        <v>0</v>
      </c>
      <c r="E10" s="64" t="e">
        <f>#REF!</f>
        <v>#REF!</v>
      </c>
      <c r="F10" s="64" t="e">
        <f>#REF!</f>
        <v>#REF!</v>
      </c>
      <c r="G10" s="21"/>
    </row>
    <row r="11" spans="1:7" ht="18.75" customHeight="1">
      <c r="A11" s="61" t="s">
        <v>58</v>
      </c>
      <c r="B11" s="62">
        <v>0</v>
      </c>
      <c r="C11" s="63" t="s">
        <v>59</v>
      </c>
      <c r="D11" s="62">
        <v>0</v>
      </c>
      <c r="E11" s="64" t="e">
        <f>#REF!</f>
        <v>#REF!</v>
      </c>
      <c r="F11" s="64" t="e">
        <f>#REF!</f>
        <v>#REF!</v>
      </c>
      <c r="G11" s="21"/>
    </row>
    <row r="12" spans="1:7" ht="18.75" customHeight="1">
      <c r="A12" s="61" t="s">
        <v>60</v>
      </c>
      <c r="B12" s="62">
        <v>0</v>
      </c>
      <c r="C12" s="63" t="s">
        <v>51</v>
      </c>
      <c r="D12" s="62">
        <v>0</v>
      </c>
      <c r="E12" s="64" t="e">
        <f>#REF!</f>
        <v>#REF!</v>
      </c>
      <c r="F12" s="64" t="e">
        <f>#REF!</f>
        <v>#REF!</v>
      </c>
      <c r="G12" s="21"/>
    </row>
    <row r="13" spans="1:7" ht="18.75" customHeight="1">
      <c r="A13" s="70" t="s">
        <v>61</v>
      </c>
      <c r="B13" s="15">
        <v>0</v>
      </c>
      <c r="C13" s="63" t="s">
        <v>53</v>
      </c>
      <c r="D13" s="62">
        <v>0</v>
      </c>
      <c r="E13" s="64" t="e">
        <f>#REF!</f>
        <v>#REF!</v>
      </c>
      <c r="F13" s="64" t="e">
        <f>#REF!</f>
        <v>#REF!</v>
      </c>
      <c r="G13" s="21"/>
    </row>
    <row r="14" spans="1:7" ht="18.75" customHeight="1">
      <c r="A14" s="70" t="s">
        <v>62</v>
      </c>
      <c r="B14" s="71">
        <v>0</v>
      </c>
      <c r="C14" s="63" t="s">
        <v>55</v>
      </c>
      <c r="D14" s="62">
        <v>0</v>
      </c>
      <c r="E14" s="64" t="e">
        <f>#REF!</f>
        <v>#REF!</v>
      </c>
      <c r="F14" s="64" t="e">
        <f>#REF!</f>
        <v>#REF!</v>
      </c>
      <c r="G14" s="21"/>
    </row>
    <row r="15" spans="1:8" ht="18.75" customHeight="1">
      <c r="A15" s="70" t="s">
        <v>63</v>
      </c>
      <c r="B15" s="71">
        <v>0</v>
      </c>
      <c r="C15" s="63" t="s">
        <v>64</v>
      </c>
      <c r="D15" s="62">
        <v>0</v>
      </c>
      <c r="E15" s="64" t="e">
        <f>#REF!</f>
        <v>#REF!</v>
      </c>
      <c r="F15" s="64" t="e">
        <f>#REF!</f>
        <v>#REF!</v>
      </c>
      <c r="G15" s="21"/>
      <c r="H15" s="21"/>
    </row>
    <row r="16" spans="1:7" ht="18.75" customHeight="1">
      <c r="A16" s="72"/>
      <c r="B16" s="72"/>
      <c r="C16" s="73" t="s">
        <v>57</v>
      </c>
      <c r="D16" s="62">
        <v>0</v>
      </c>
      <c r="E16" s="64" t="e">
        <f>#REF!</f>
        <v>#REF!</v>
      </c>
      <c r="F16" s="64" t="e">
        <f>#REF!</f>
        <v>#REF!</v>
      </c>
      <c r="G16" s="21"/>
    </row>
    <row r="17" spans="1:7" ht="18.75" customHeight="1">
      <c r="A17" s="72"/>
      <c r="B17" s="72"/>
      <c r="C17" s="73" t="s">
        <v>65</v>
      </c>
      <c r="D17" s="62">
        <v>0</v>
      </c>
      <c r="E17" s="64" t="e">
        <f>#REF!</f>
        <v>#REF!</v>
      </c>
      <c r="F17" s="64" t="e">
        <f>#REF!</f>
        <v>#REF!</v>
      </c>
      <c r="G17" s="21"/>
    </row>
    <row r="18" spans="1:6" ht="18.75" customHeight="1">
      <c r="A18" s="72"/>
      <c r="B18" s="72"/>
      <c r="C18" s="73" t="s">
        <v>66</v>
      </c>
      <c r="D18" s="15">
        <v>0</v>
      </c>
      <c r="E18" s="64" t="e">
        <f>#REF!</f>
        <v>#REF!</v>
      </c>
      <c r="F18" s="64" t="e">
        <f>#REF!</f>
        <v>#REF!</v>
      </c>
    </row>
    <row r="19" spans="1:7" ht="18.75" customHeight="1">
      <c r="A19" s="72"/>
      <c r="B19" s="72"/>
      <c r="C19" s="73" t="s">
        <v>67</v>
      </c>
      <c r="D19" s="69">
        <v>0</v>
      </c>
      <c r="E19" s="64" t="e">
        <f>#REF!</f>
        <v>#REF!</v>
      </c>
      <c r="F19" s="64" t="e">
        <f>#REF!</f>
        <v>#REF!</v>
      </c>
      <c r="G19" s="21"/>
    </row>
    <row r="20" spans="1:7" ht="18.75" customHeight="1">
      <c r="A20" s="72"/>
      <c r="B20" s="72"/>
      <c r="C20" s="73" t="s">
        <v>68</v>
      </c>
      <c r="D20" s="15">
        <v>0</v>
      </c>
      <c r="E20" s="64" t="e">
        <f>#REF!</f>
        <v>#REF!</v>
      </c>
      <c r="F20" s="64" t="e">
        <f>#REF!</f>
        <v>#REF!</v>
      </c>
      <c r="G20" s="21"/>
    </row>
    <row r="21" spans="1:6" ht="19.5" customHeight="1">
      <c r="A21" s="74" t="s">
        <v>69</v>
      </c>
      <c r="B21" s="62">
        <f>SUM(B6,B11,B12,B13,B14,B15)</f>
        <v>1960247</v>
      </c>
      <c r="C21" s="74" t="s">
        <v>70</v>
      </c>
      <c r="D21" s="62">
        <f>SUM(D6,D11,D18,D19,D20)</f>
        <v>1960247</v>
      </c>
      <c r="E21" s="75" t="s">
        <v>70</v>
      </c>
      <c r="F21" s="76" t="e">
        <f>#REF!</f>
        <v>#REF!</v>
      </c>
    </row>
    <row r="22" spans="1:6" ht="19.5" customHeight="1">
      <c r="A22" s="61" t="s">
        <v>71</v>
      </c>
      <c r="B22" s="15">
        <v>0</v>
      </c>
      <c r="C22" s="63" t="s">
        <v>72</v>
      </c>
      <c r="D22" s="77">
        <v>0</v>
      </c>
      <c r="E22" s="78" t="s">
        <v>73</v>
      </c>
      <c r="F22" s="79"/>
    </row>
    <row r="23" spans="1:6" ht="19.5" customHeight="1">
      <c r="A23" s="61" t="s">
        <v>74</v>
      </c>
      <c r="B23" s="80">
        <v>0</v>
      </c>
      <c r="C23" s="81"/>
      <c r="D23" s="82"/>
      <c r="E23" s="79"/>
      <c r="F23" s="79"/>
    </row>
    <row r="24" spans="1:6" ht="19.5" customHeight="1">
      <c r="A24" s="61" t="s">
        <v>75</v>
      </c>
      <c r="B24" s="83">
        <v>0</v>
      </c>
      <c r="C24" s="81"/>
      <c r="D24" s="84"/>
      <c r="E24" s="79"/>
      <c r="F24" s="79"/>
    </row>
    <row r="25" spans="1:6" ht="19.5" customHeight="1">
      <c r="A25" s="61" t="s">
        <v>76</v>
      </c>
      <c r="B25" s="85">
        <v>0</v>
      </c>
      <c r="C25" s="81"/>
      <c r="D25" s="84"/>
      <c r="E25" s="79"/>
      <c r="F25" s="79"/>
    </row>
    <row r="26" spans="1:6" ht="19.5" customHeight="1">
      <c r="A26" s="74" t="s">
        <v>77</v>
      </c>
      <c r="B26" s="86">
        <f>SUM(B21,B22,B23)</f>
        <v>1960247</v>
      </c>
      <c r="C26" s="74" t="s">
        <v>78</v>
      </c>
      <c r="D26" s="15">
        <f>SUM(D21,D22)</f>
        <v>1960247</v>
      </c>
      <c r="E26" s="75" t="s">
        <v>78</v>
      </c>
      <c r="F26" s="76" t="e">
        <f>#REF!</f>
        <v>#REF!</v>
      </c>
    </row>
    <row r="27" ht="19.5" customHeight="1">
      <c r="C27" s="21"/>
    </row>
    <row r="28" ht="19.5" customHeight="1">
      <c r="C28" s="21"/>
    </row>
    <row r="29" ht="19.5" customHeight="1">
      <c r="C29" s="21"/>
    </row>
  </sheetData>
  <sheetProtection/>
  <printOptions horizontalCentered="1"/>
  <pageMargins left="0.59" right="0.59" top="0.79" bottom="0.79" header="0.5" footer="0.5"/>
  <pageSetup fitToHeight="100" fitToWidth="1" orientation="landscape" paperSize="9" scale="82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G3" sqref="G3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7"/>
      <c r="R1" s="17"/>
      <c r="S1" s="17" t="s">
        <v>79</v>
      </c>
    </row>
    <row r="2" spans="1:19" ht="30.75" customHeight="1">
      <c r="A2" s="33"/>
      <c r="B2" s="34"/>
      <c r="C2" s="34"/>
      <c r="D2" s="34"/>
      <c r="E2" s="54" t="s">
        <v>80</v>
      </c>
      <c r="F2" s="39" t="s">
        <v>81</v>
      </c>
      <c r="G2" s="34"/>
      <c r="H2" s="34"/>
      <c r="J2" s="106" t="s">
        <v>82</v>
      </c>
      <c r="K2" s="106"/>
      <c r="L2" s="106"/>
      <c r="M2" s="106"/>
      <c r="N2" s="60"/>
      <c r="O2" s="60"/>
      <c r="P2" s="34"/>
      <c r="Q2" s="34"/>
      <c r="R2" s="34"/>
      <c r="S2" s="34"/>
    </row>
    <row r="3" spans="1:19" ht="21" customHeight="1">
      <c r="A3" s="3" t="s">
        <v>41</v>
      </c>
      <c r="B3" s="21"/>
      <c r="Q3" s="23"/>
      <c r="S3" s="17" t="s">
        <v>10</v>
      </c>
    </row>
    <row r="4" spans="1:19" ht="21" customHeight="1">
      <c r="A4" s="105" t="s">
        <v>83</v>
      </c>
      <c r="B4" s="5" t="s">
        <v>84</v>
      </c>
      <c r="C4" s="5"/>
      <c r="D4" s="35"/>
      <c r="E4" s="105" t="s">
        <v>85</v>
      </c>
      <c r="F4" s="105" t="s">
        <v>13</v>
      </c>
      <c r="G4" s="35" t="s">
        <v>86</v>
      </c>
      <c r="H4" s="35"/>
      <c r="I4" s="35"/>
      <c r="J4" s="35"/>
      <c r="K4" s="35"/>
      <c r="L4" s="103" t="s">
        <v>87</v>
      </c>
      <c r="M4" s="105" t="s">
        <v>88</v>
      </c>
      <c r="N4" s="105" t="s">
        <v>89</v>
      </c>
      <c r="O4" s="105" t="s">
        <v>90</v>
      </c>
      <c r="P4" s="105" t="s">
        <v>91</v>
      </c>
      <c r="Q4" s="105" t="s">
        <v>92</v>
      </c>
      <c r="R4" s="18" t="s">
        <v>93</v>
      </c>
      <c r="S4" s="18"/>
    </row>
    <row r="5" spans="1:19" ht="63" customHeight="1">
      <c r="A5" s="105"/>
      <c r="B5" s="25" t="s">
        <v>94</v>
      </c>
      <c r="C5" s="26" t="s">
        <v>95</v>
      </c>
      <c r="D5" s="25" t="s">
        <v>96</v>
      </c>
      <c r="E5" s="105"/>
      <c r="F5" s="105"/>
      <c r="G5" s="14" t="s">
        <v>19</v>
      </c>
      <c r="H5" s="4" t="s">
        <v>97</v>
      </c>
      <c r="I5" s="4" t="s">
        <v>98</v>
      </c>
      <c r="J5" s="4" t="s">
        <v>99</v>
      </c>
      <c r="K5" s="14" t="s">
        <v>100</v>
      </c>
      <c r="L5" s="103"/>
      <c r="M5" s="105"/>
      <c r="N5" s="105"/>
      <c r="O5" s="105"/>
      <c r="P5" s="105"/>
      <c r="Q5" s="105"/>
      <c r="R5" s="30" t="s">
        <v>101</v>
      </c>
      <c r="S5" s="30" t="s">
        <v>102</v>
      </c>
    </row>
    <row r="6" spans="1:19" ht="21" customHeight="1">
      <c r="A6" s="7" t="s">
        <v>26</v>
      </c>
      <c r="B6" s="6" t="s">
        <v>26</v>
      </c>
      <c r="C6" s="7" t="s">
        <v>26</v>
      </c>
      <c r="D6" s="6" t="s">
        <v>26</v>
      </c>
      <c r="E6" s="59" t="s">
        <v>26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6">
        <v>12</v>
      </c>
      <c r="R6" s="6">
        <v>13</v>
      </c>
      <c r="S6" s="6">
        <v>14</v>
      </c>
    </row>
    <row r="7" spans="1:19" ht="21" customHeight="1">
      <c r="A7" s="8"/>
      <c r="B7" s="8"/>
      <c r="C7" s="8"/>
      <c r="D7" s="8"/>
      <c r="E7" s="8" t="s">
        <v>13</v>
      </c>
      <c r="F7" s="9">
        <v>1960247</v>
      </c>
      <c r="G7" s="9">
        <v>1960247</v>
      </c>
      <c r="H7" s="9">
        <v>1960247</v>
      </c>
      <c r="I7" s="10">
        <v>0</v>
      </c>
      <c r="J7" s="19">
        <v>0</v>
      </c>
      <c r="K7" s="19">
        <v>0</v>
      </c>
      <c r="L7" s="19">
        <v>0</v>
      </c>
      <c r="M7" s="19">
        <v>0</v>
      </c>
      <c r="N7" s="11">
        <v>0</v>
      </c>
      <c r="O7" s="9">
        <v>0</v>
      </c>
      <c r="P7" s="10">
        <v>0</v>
      </c>
      <c r="Q7" s="19">
        <v>0</v>
      </c>
      <c r="R7" s="19">
        <v>0</v>
      </c>
      <c r="S7" s="19">
        <v>0</v>
      </c>
    </row>
    <row r="8" spans="1:22" ht="21" customHeight="1">
      <c r="A8" s="8" t="s">
        <v>103</v>
      </c>
      <c r="B8" s="8"/>
      <c r="C8" s="8"/>
      <c r="D8" s="8"/>
      <c r="E8" s="8" t="s">
        <v>104</v>
      </c>
      <c r="F8" s="9">
        <v>1960247</v>
      </c>
      <c r="G8" s="9">
        <v>1960247</v>
      </c>
      <c r="H8" s="9">
        <v>1960247</v>
      </c>
      <c r="I8" s="10">
        <v>0</v>
      </c>
      <c r="J8" s="19">
        <v>0</v>
      </c>
      <c r="K8" s="19">
        <v>0</v>
      </c>
      <c r="L8" s="19">
        <v>0</v>
      </c>
      <c r="M8" s="19">
        <v>0</v>
      </c>
      <c r="N8" s="11">
        <v>0</v>
      </c>
      <c r="O8" s="9">
        <v>0</v>
      </c>
      <c r="P8" s="10">
        <v>0</v>
      </c>
      <c r="Q8" s="19">
        <v>0</v>
      </c>
      <c r="R8" s="19">
        <v>0</v>
      </c>
      <c r="S8" s="19">
        <v>0</v>
      </c>
      <c r="U8" s="1"/>
      <c r="V8" s="1"/>
    </row>
    <row r="9" spans="1:22" ht="21" customHeight="1">
      <c r="A9" s="8" t="s">
        <v>105</v>
      </c>
      <c r="B9" s="8"/>
      <c r="C9" s="8"/>
      <c r="D9" s="8"/>
      <c r="E9" s="8" t="s">
        <v>106</v>
      </c>
      <c r="F9" s="9">
        <v>1960247</v>
      </c>
      <c r="G9" s="9">
        <v>1960247</v>
      </c>
      <c r="H9" s="9">
        <v>1960247</v>
      </c>
      <c r="I9" s="10">
        <v>0</v>
      </c>
      <c r="J9" s="19">
        <v>0</v>
      </c>
      <c r="K9" s="19">
        <v>0</v>
      </c>
      <c r="L9" s="19">
        <v>0</v>
      </c>
      <c r="M9" s="19">
        <v>0</v>
      </c>
      <c r="N9" s="11">
        <v>0</v>
      </c>
      <c r="O9" s="9">
        <v>0</v>
      </c>
      <c r="P9" s="10">
        <v>0</v>
      </c>
      <c r="Q9" s="19">
        <v>0</v>
      </c>
      <c r="R9" s="19">
        <v>0</v>
      </c>
      <c r="S9" s="19">
        <v>0</v>
      </c>
      <c r="T9" s="1"/>
      <c r="U9" s="1"/>
      <c r="V9" s="1"/>
    </row>
    <row r="10" spans="1:22" ht="21" customHeight="1">
      <c r="A10" s="8" t="s">
        <v>107</v>
      </c>
      <c r="B10" s="8" t="s">
        <v>27</v>
      </c>
      <c r="C10" s="8" t="s">
        <v>108</v>
      </c>
      <c r="D10" s="8" t="s">
        <v>109</v>
      </c>
      <c r="E10" s="8" t="s">
        <v>31</v>
      </c>
      <c r="F10" s="9">
        <v>1902947</v>
      </c>
      <c r="G10" s="9">
        <v>1902947</v>
      </c>
      <c r="H10" s="9">
        <v>1902947</v>
      </c>
      <c r="I10" s="10">
        <v>0</v>
      </c>
      <c r="J10" s="19">
        <v>0</v>
      </c>
      <c r="K10" s="19">
        <v>0</v>
      </c>
      <c r="L10" s="19">
        <v>0</v>
      </c>
      <c r="M10" s="19">
        <v>0</v>
      </c>
      <c r="N10" s="11">
        <v>0</v>
      </c>
      <c r="O10" s="9">
        <v>0</v>
      </c>
      <c r="P10" s="10">
        <v>0</v>
      </c>
      <c r="Q10" s="19">
        <v>0</v>
      </c>
      <c r="R10" s="19">
        <v>0</v>
      </c>
      <c r="S10" s="19">
        <v>0</v>
      </c>
      <c r="T10" s="1"/>
      <c r="U10" s="1"/>
      <c r="V10" s="1"/>
    </row>
    <row r="11" spans="1:22" ht="21" customHeight="1">
      <c r="A11" s="8" t="s">
        <v>107</v>
      </c>
      <c r="B11" s="8" t="s">
        <v>34</v>
      </c>
      <c r="C11" s="8" t="s">
        <v>110</v>
      </c>
      <c r="D11" s="8" t="s">
        <v>111</v>
      </c>
      <c r="E11" s="8" t="s">
        <v>38</v>
      </c>
      <c r="F11" s="9">
        <v>57300</v>
      </c>
      <c r="G11" s="9">
        <v>57300</v>
      </c>
      <c r="H11" s="9">
        <v>57300</v>
      </c>
      <c r="I11" s="10">
        <v>0</v>
      </c>
      <c r="J11" s="19">
        <v>0</v>
      </c>
      <c r="K11" s="19">
        <v>0</v>
      </c>
      <c r="L11" s="19">
        <v>0</v>
      </c>
      <c r="M11" s="19">
        <v>0</v>
      </c>
      <c r="N11" s="11">
        <v>0</v>
      </c>
      <c r="O11" s="9">
        <v>0</v>
      </c>
      <c r="P11" s="10">
        <v>0</v>
      </c>
      <c r="Q11" s="19">
        <v>0</v>
      </c>
      <c r="R11" s="19">
        <v>0</v>
      </c>
      <c r="S11" s="19">
        <v>0</v>
      </c>
      <c r="T11" s="1"/>
      <c r="U11" s="1"/>
      <c r="V11" s="1"/>
    </row>
    <row r="12" spans="1:22" ht="21" customHeight="1">
      <c r="A12" s="12"/>
      <c r="B12" s="12"/>
      <c r="C12" s="12"/>
      <c r="D12" s="12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1"/>
      <c r="U12" s="1"/>
      <c r="V12" s="1"/>
    </row>
    <row r="13" spans="1:22" ht="21" customHeight="1">
      <c r="A13" s="12"/>
      <c r="B13" s="12"/>
      <c r="C13" s="12"/>
      <c r="D13" s="12"/>
      <c r="E13" s="1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1"/>
      <c r="U13" s="1"/>
      <c r="V13" s="1"/>
    </row>
    <row r="14" spans="1:22" ht="21" customHeight="1">
      <c r="A14" s="12"/>
      <c r="B14" s="12"/>
      <c r="C14" s="12"/>
      <c r="D14" s="12"/>
      <c r="E14" s="12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"/>
      <c r="U14" s="1"/>
      <c r="V14" s="1"/>
    </row>
    <row r="15" spans="1:22" ht="21" customHeight="1">
      <c r="A15" s="12"/>
      <c r="B15" s="12"/>
      <c r="C15" s="12"/>
      <c r="D15" s="12"/>
      <c r="E15" s="1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"/>
      <c r="U15" s="1"/>
      <c r="V15" s="1"/>
    </row>
    <row r="16" spans="1:22" ht="21" customHeight="1">
      <c r="A16" s="12"/>
      <c r="B16" s="12"/>
      <c r="C16" s="12"/>
      <c r="D16" s="12"/>
      <c r="E16" s="1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"/>
      <c r="U16" s="1"/>
      <c r="V16" s="1"/>
    </row>
    <row r="17" spans="1:22" ht="21" customHeight="1">
      <c r="A17" s="1"/>
      <c r="B17" s="1"/>
      <c r="C17" s="1"/>
      <c r="D17" s="1"/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10">
    <mergeCell ref="N4:N5"/>
    <mergeCell ref="O4:O5"/>
    <mergeCell ref="P4:P5"/>
    <mergeCell ref="Q4:Q5"/>
    <mergeCell ref="J2:M2"/>
    <mergeCell ref="A4:A5"/>
    <mergeCell ref="E4:E5"/>
    <mergeCell ref="F4:F5"/>
    <mergeCell ref="L4:L5"/>
    <mergeCell ref="M4:M5"/>
  </mergeCells>
  <printOptions horizontalCentered="1"/>
  <pageMargins left="0.59" right="0.59" top="0.79" bottom="0.79" header="0.5" footer="0.5"/>
  <pageSetup fitToHeight="100" fitToWidth="1" orientation="landscape" paperSize="9" scale="8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C1">
      <selection activeCell="N2" sqref="N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15.33203125" style="2" customWidth="1"/>
    <col min="7" max="7" width="16" style="2" customWidth="1"/>
    <col min="8" max="8" width="13.5" style="2" customWidth="1"/>
    <col min="9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23" t="s">
        <v>114</v>
      </c>
    </row>
    <row r="2" spans="1:21" ht="30.75" customHeight="1">
      <c r="A2" s="33" t="s">
        <v>115</v>
      </c>
      <c r="B2" s="34"/>
      <c r="C2" s="39"/>
      <c r="D2" s="39" t="s">
        <v>116</v>
      </c>
      <c r="E2" s="106" t="s">
        <v>117</v>
      </c>
      <c r="F2" s="106"/>
      <c r="G2" s="106"/>
      <c r="H2" s="106"/>
      <c r="I2" s="106"/>
      <c r="J2" s="106"/>
      <c r="K2" s="106"/>
      <c r="L2" s="106"/>
      <c r="M2" s="40"/>
      <c r="N2" s="40"/>
      <c r="O2" s="40"/>
      <c r="P2" s="54"/>
      <c r="Q2" s="54"/>
      <c r="R2" s="34"/>
      <c r="S2" s="34"/>
      <c r="T2" s="34"/>
      <c r="U2" s="34"/>
    </row>
    <row r="3" spans="1:21" ht="21" customHeight="1">
      <c r="A3" s="3" t="s">
        <v>41</v>
      </c>
      <c r="U3" s="17" t="s">
        <v>10</v>
      </c>
    </row>
    <row r="4" spans="1:21" ht="21" customHeight="1">
      <c r="A4" s="105" t="s">
        <v>83</v>
      </c>
      <c r="B4" s="5" t="s">
        <v>84</v>
      </c>
      <c r="C4" s="35"/>
      <c r="D4" s="35"/>
      <c r="E4" s="105" t="s">
        <v>85</v>
      </c>
      <c r="F4" s="105" t="s">
        <v>13</v>
      </c>
      <c r="G4" s="35" t="s">
        <v>14</v>
      </c>
      <c r="H4" s="35"/>
      <c r="I4" s="35"/>
      <c r="J4" s="35"/>
      <c r="K4" s="35"/>
      <c r="L4" s="35" t="s">
        <v>15</v>
      </c>
      <c r="M4" s="35"/>
      <c r="N4" s="18"/>
      <c r="O4" s="18"/>
      <c r="P4" s="18"/>
      <c r="Q4" s="18"/>
      <c r="R4" s="18"/>
      <c r="S4" s="105" t="s">
        <v>16</v>
      </c>
      <c r="T4" s="105" t="s">
        <v>17</v>
      </c>
      <c r="U4" s="105" t="s">
        <v>18</v>
      </c>
    </row>
    <row r="5" spans="1:21" ht="42.75" customHeight="1">
      <c r="A5" s="105"/>
      <c r="B5" s="25" t="s">
        <v>94</v>
      </c>
      <c r="C5" s="25" t="s">
        <v>95</v>
      </c>
      <c r="D5" s="25" t="s">
        <v>96</v>
      </c>
      <c r="E5" s="105"/>
      <c r="F5" s="105"/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30" t="s">
        <v>19</v>
      </c>
      <c r="M5" s="14" t="s">
        <v>20</v>
      </c>
      <c r="N5" s="14" t="s">
        <v>21</v>
      </c>
      <c r="O5" s="14" t="s">
        <v>22</v>
      </c>
      <c r="P5" s="30" t="s">
        <v>24</v>
      </c>
      <c r="Q5" s="30" t="s">
        <v>23</v>
      </c>
      <c r="R5" s="30" t="s">
        <v>25</v>
      </c>
      <c r="S5" s="105"/>
      <c r="T5" s="105"/>
      <c r="U5" s="105"/>
    </row>
    <row r="6" spans="1:21" ht="21" customHeight="1">
      <c r="A6" s="6" t="s">
        <v>26</v>
      </c>
      <c r="B6" s="6" t="s">
        <v>26</v>
      </c>
      <c r="C6" s="6" t="s">
        <v>26</v>
      </c>
      <c r="D6" s="7" t="s">
        <v>26</v>
      </c>
      <c r="E6" s="7" t="s">
        <v>26</v>
      </c>
      <c r="F6" s="6">
        <v>1</v>
      </c>
      <c r="G6" s="6">
        <v>2</v>
      </c>
      <c r="H6" s="6">
        <v>3</v>
      </c>
      <c r="I6" s="6">
        <v>4</v>
      </c>
      <c r="J6" s="7">
        <v>5</v>
      </c>
      <c r="K6" s="7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</row>
    <row r="7" spans="1:22" ht="21" customHeight="1">
      <c r="A7" s="8"/>
      <c r="B7" s="8"/>
      <c r="C7" s="8"/>
      <c r="D7" s="8"/>
      <c r="E7" s="8" t="s">
        <v>13</v>
      </c>
      <c r="F7" s="15">
        <v>1960247</v>
      </c>
      <c r="G7" s="36">
        <v>1960247</v>
      </c>
      <c r="H7" s="27">
        <v>1411633</v>
      </c>
      <c r="I7" s="15">
        <v>468200</v>
      </c>
      <c r="J7" s="36">
        <v>80414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15">
        <v>0</v>
      </c>
      <c r="S7" s="32">
        <v>0</v>
      </c>
      <c r="T7" s="36">
        <v>0</v>
      </c>
      <c r="U7" s="15">
        <v>0</v>
      </c>
      <c r="V7" s="21"/>
    </row>
    <row r="8" spans="1:22" s="1" customFormat="1" ht="21" customHeight="1">
      <c r="A8" s="8" t="s">
        <v>103</v>
      </c>
      <c r="B8" s="8"/>
      <c r="C8" s="8"/>
      <c r="D8" s="8"/>
      <c r="E8" s="8" t="s">
        <v>104</v>
      </c>
      <c r="F8" s="15">
        <v>1960247</v>
      </c>
      <c r="G8" s="36">
        <v>1960247</v>
      </c>
      <c r="H8" s="27">
        <v>1411633</v>
      </c>
      <c r="I8" s="15">
        <v>468200</v>
      </c>
      <c r="J8" s="36">
        <v>80414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15">
        <v>0</v>
      </c>
      <c r="S8" s="32">
        <v>0</v>
      </c>
      <c r="T8" s="36">
        <v>0</v>
      </c>
      <c r="U8" s="15">
        <v>0</v>
      </c>
      <c r="V8" s="21"/>
    </row>
    <row r="9" spans="1:22" s="1" customFormat="1" ht="21" customHeight="1">
      <c r="A9" s="8" t="s">
        <v>105</v>
      </c>
      <c r="B9" s="8"/>
      <c r="C9" s="8"/>
      <c r="D9" s="8"/>
      <c r="E9" s="8" t="s">
        <v>106</v>
      </c>
      <c r="F9" s="15">
        <v>1960247</v>
      </c>
      <c r="G9" s="36">
        <v>1960247</v>
      </c>
      <c r="H9" s="27">
        <v>1411633</v>
      </c>
      <c r="I9" s="15">
        <v>468200</v>
      </c>
      <c r="J9" s="36">
        <v>80414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15">
        <v>0</v>
      </c>
      <c r="S9" s="32">
        <v>0</v>
      </c>
      <c r="T9" s="36">
        <v>0</v>
      </c>
      <c r="U9" s="15">
        <v>0</v>
      </c>
      <c r="V9" s="13"/>
    </row>
    <row r="10" spans="1:21" s="1" customFormat="1" ht="21" customHeight="1">
      <c r="A10" s="8" t="s">
        <v>107</v>
      </c>
      <c r="B10" s="8" t="s">
        <v>27</v>
      </c>
      <c r="C10" s="8" t="s">
        <v>108</v>
      </c>
      <c r="D10" s="8" t="s">
        <v>109</v>
      </c>
      <c r="E10" s="8" t="s">
        <v>31</v>
      </c>
      <c r="F10" s="15">
        <v>1822947</v>
      </c>
      <c r="G10" s="36">
        <v>1822947</v>
      </c>
      <c r="H10" s="27">
        <v>1411633</v>
      </c>
      <c r="I10" s="15">
        <v>388200</v>
      </c>
      <c r="J10" s="36">
        <v>23114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15">
        <v>0</v>
      </c>
      <c r="S10" s="32">
        <v>0</v>
      </c>
      <c r="T10" s="36">
        <v>0</v>
      </c>
      <c r="U10" s="15">
        <v>0</v>
      </c>
    </row>
    <row r="11" spans="1:21" s="1" customFormat="1" ht="21" customHeight="1">
      <c r="A11" s="8" t="s">
        <v>107</v>
      </c>
      <c r="B11" s="8" t="s">
        <v>27</v>
      </c>
      <c r="C11" s="8" t="s">
        <v>108</v>
      </c>
      <c r="D11" s="8" t="s">
        <v>110</v>
      </c>
      <c r="E11" s="8" t="s">
        <v>32</v>
      </c>
      <c r="F11" s="15">
        <v>50000</v>
      </c>
      <c r="G11" s="36">
        <v>50000</v>
      </c>
      <c r="H11" s="27">
        <v>0</v>
      </c>
      <c r="I11" s="15">
        <v>50000</v>
      </c>
      <c r="J11" s="36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15">
        <v>0</v>
      </c>
      <c r="S11" s="32">
        <v>0</v>
      </c>
      <c r="T11" s="36">
        <v>0</v>
      </c>
      <c r="U11" s="15">
        <v>0</v>
      </c>
    </row>
    <row r="12" spans="1:21" s="1" customFormat="1" ht="21" customHeight="1">
      <c r="A12" s="8" t="s">
        <v>107</v>
      </c>
      <c r="B12" s="8" t="s">
        <v>27</v>
      </c>
      <c r="C12" s="8" t="s">
        <v>108</v>
      </c>
      <c r="D12" s="8" t="s">
        <v>118</v>
      </c>
      <c r="E12" s="8" t="s">
        <v>33</v>
      </c>
      <c r="F12" s="15">
        <v>30000</v>
      </c>
      <c r="G12" s="36">
        <v>30000</v>
      </c>
      <c r="H12" s="27">
        <v>0</v>
      </c>
      <c r="I12" s="15">
        <v>30000</v>
      </c>
      <c r="J12" s="36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15">
        <v>0</v>
      </c>
      <c r="S12" s="32">
        <v>0</v>
      </c>
      <c r="T12" s="36">
        <v>0</v>
      </c>
      <c r="U12" s="15">
        <v>0</v>
      </c>
    </row>
    <row r="13" spans="1:21" s="1" customFormat="1" ht="21" customHeight="1">
      <c r="A13" s="8" t="s">
        <v>107</v>
      </c>
      <c r="B13" s="8" t="s">
        <v>34</v>
      </c>
      <c r="C13" s="8" t="s">
        <v>110</v>
      </c>
      <c r="D13" s="8" t="s">
        <v>111</v>
      </c>
      <c r="E13" s="8" t="s">
        <v>38</v>
      </c>
      <c r="F13" s="15">
        <v>57300</v>
      </c>
      <c r="G13" s="36">
        <v>57300</v>
      </c>
      <c r="H13" s="27">
        <v>0</v>
      </c>
      <c r="I13" s="15">
        <v>0</v>
      </c>
      <c r="J13" s="36">
        <v>57300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15">
        <v>0</v>
      </c>
      <c r="S13" s="32">
        <v>0</v>
      </c>
      <c r="T13" s="36">
        <v>0</v>
      </c>
      <c r="U13" s="15">
        <v>0</v>
      </c>
    </row>
    <row r="14" spans="1:21" s="1" customFormat="1" ht="21" customHeight="1">
      <c r="A14" s="12"/>
      <c r="B14" s="12"/>
      <c r="C14" s="12"/>
      <c r="D14" s="12"/>
      <c r="E14" s="12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s="1" customFormat="1" ht="21" customHeight="1">
      <c r="A15" s="12"/>
      <c r="B15" s="12"/>
      <c r="C15" s="12"/>
      <c r="D15" s="12"/>
      <c r="E15" s="1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s="1" customFormat="1" ht="21" customHeight="1">
      <c r="A16" s="12"/>
      <c r="B16" s="12"/>
      <c r="C16" s="12"/>
      <c r="D16" s="12"/>
      <c r="E16" s="1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="1" customFormat="1" ht="21" customHeight="1"/>
  </sheetData>
  <sheetProtection/>
  <mergeCells count="7">
    <mergeCell ref="U4:U5"/>
    <mergeCell ref="E2:L2"/>
    <mergeCell ref="A4:A5"/>
    <mergeCell ref="E4:E5"/>
    <mergeCell ref="F4:F5"/>
    <mergeCell ref="S4:S5"/>
    <mergeCell ref="T4:T5"/>
  </mergeCells>
  <printOptions horizontalCentered="1"/>
  <pageMargins left="0.59" right="0.59" top="0.79" bottom="0.79" header="0.5" footer="0.5"/>
  <pageSetup fitToHeight="100" fitToWidth="1" orientation="landscape" paperSize="9" scale="74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F2" sqref="F2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16015625" style="0" customWidth="1"/>
    <col min="6" max="6" width="11.83203125" style="0" customWidth="1"/>
    <col min="7" max="7" width="11.66015625" style="0" customWidth="1"/>
    <col min="8" max="8" width="12.33203125" style="0" customWidth="1"/>
    <col min="9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181</v>
      </c>
      <c r="S1" s="2"/>
    </row>
    <row r="2" spans="1:19" ht="30.75" customHeight="1">
      <c r="A2" s="33"/>
      <c r="B2" s="34"/>
      <c r="C2" s="34"/>
      <c r="D2" s="34"/>
      <c r="E2" s="34"/>
      <c r="F2" s="34"/>
      <c r="G2" s="34"/>
      <c r="H2" s="34"/>
      <c r="I2" s="34"/>
      <c r="J2" s="44" t="s">
        <v>182</v>
      </c>
      <c r="K2" s="34"/>
      <c r="L2" s="34"/>
      <c r="M2" s="34"/>
      <c r="N2" s="34"/>
      <c r="O2" s="34"/>
      <c r="P2" s="34"/>
      <c r="Q2" s="34"/>
      <c r="R2" s="34"/>
      <c r="S2" s="2"/>
    </row>
    <row r="3" spans="1:19" ht="21" customHeight="1">
      <c r="A3" s="3" t="s">
        <v>41</v>
      </c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10</v>
      </c>
      <c r="S3" s="2"/>
    </row>
    <row r="4" spans="1:19" ht="21" customHeight="1">
      <c r="A4" s="105" t="s">
        <v>83</v>
      </c>
      <c r="B4" s="5" t="s">
        <v>84</v>
      </c>
      <c r="C4" s="5"/>
      <c r="D4" s="35"/>
      <c r="E4" s="105" t="s">
        <v>85</v>
      </c>
      <c r="F4" s="105" t="s">
        <v>13</v>
      </c>
      <c r="G4" s="35" t="s">
        <v>14</v>
      </c>
      <c r="H4" s="35"/>
      <c r="I4" s="35"/>
      <c r="J4" s="35"/>
      <c r="K4" s="35"/>
      <c r="L4" s="35" t="s">
        <v>15</v>
      </c>
      <c r="M4" s="35"/>
      <c r="N4" s="18"/>
      <c r="O4" s="18"/>
      <c r="P4" s="18"/>
      <c r="Q4" s="18"/>
      <c r="R4" s="18"/>
      <c r="S4" s="2"/>
    </row>
    <row r="5" spans="1:19" ht="42.75" customHeight="1">
      <c r="A5" s="105"/>
      <c r="B5" s="25" t="s">
        <v>94</v>
      </c>
      <c r="C5" s="25" t="s">
        <v>95</v>
      </c>
      <c r="D5" s="25" t="s">
        <v>96</v>
      </c>
      <c r="E5" s="105"/>
      <c r="F5" s="105"/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30" t="s">
        <v>19</v>
      </c>
      <c r="M5" s="14" t="s">
        <v>20</v>
      </c>
      <c r="N5" s="14" t="s">
        <v>21</v>
      </c>
      <c r="O5" s="14" t="s">
        <v>22</v>
      </c>
      <c r="P5" s="30" t="s">
        <v>24</v>
      </c>
      <c r="Q5" s="30" t="s">
        <v>23</v>
      </c>
      <c r="R5" s="30" t="s">
        <v>25</v>
      </c>
      <c r="S5" s="2"/>
    </row>
    <row r="6" spans="1:19" ht="21" customHeight="1">
      <c r="A6" s="6" t="s">
        <v>26</v>
      </c>
      <c r="B6" s="6" t="s">
        <v>26</v>
      </c>
      <c r="C6" s="6" t="s">
        <v>26</v>
      </c>
      <c r="D6" s="7" t="s">
        <v>26</v>
      </c>
      <c r="E6" s="7" t="s">
        <v>26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2"/>
    </row>
    <row r="7" spans="1:36" ht="21" customHeight="1">
      <c r="A7" s="8"/>
      <c r="B7" s="8"/>
      <c r="C7" s="8"/>
      <c r="D7" s="8"/>
      <c r="E7" s="8" t="s">
        <v>13</v>
      </c>
      <c r="F7" s="27">
        <v>1960247</v>
      </c>
      <c r="G7" s="27">
        <v>1960247</v>
      </c>
      <c r="H7" s="27">
        <v>1411633</v>
      </c>
      <c r="I7" s="15">
        <v>468200</v>
      </c>
      <c r="J7" s="36">
        <v>80414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15">
        <v>0</v>
      </c>
      <c r="S7" s="24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19" ht="21" customHeight="1">
      <c r="A8" s="8" t="s">
        <v>103</v>
      </c>
      <c r="B8" s="8"/>
      <c r="C8" s="8"/>
      <c r="D8" s="8"/>
      <c r="E8" s="8" t="s">
        <v>104</v>
      </c>
      <c r="F8" s="27">
        <v>1960247</v>
      </c>
      <c r="G8" s="27">
        <v>1960247</v>
      </c>
      <c r="H8" s="27">
        <v>1411633</v>
      </c>
      <c r="I8" s="15">
        <v>468200</v>
      </c>
      <c r="J8" s="36">
        <v>80414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15">
        <v>0</v>
      </c>
      <c r="S8" s="21"/>
    </row>
    <row r="9" spans="1:19" ht="21" customHeight="1">
      <c r="A9" s="8" t="s">
        <v>105</v>
      </c>
      <c r="B9" s="8"/>
      <c r="C9" s="8"/>
      <c r="D9" s="8"/>
      <c r="E9" s="8" t="s">
        <v>106</v>
      </c>
      <c r="F9" s="27">
        <v>1960247</v>
      </c>
      <c r="G9" s="27">
        <v>1960247</v>
      </c>
      <c r="H9" s="27">
        <v>1411633</v>
      </c>
      <c r="I9" s="15">
        <v>468200</v>
      </c>
      <c r="J9" s="36">
        <v>80414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15">
        <v>0</v>
      </c>
      <c r="S9" s="1"/>
    </row>
    <row r="10" spans="1:19" ht="21" customHeight="1">
      <c r="A10" s="8" t="s">
        <v>107</v>
      </c>
      <c r="B10" s="8" t="s">
        <v>27</v>
      </c>
      <c r="C10" s="8" t="s">
        <v>108</v>
      </c>
      <c r="D10" s="8" t="s">
        <v>109</v>
      </c>
      <c r="E10" s="8" t="s">
        <v>31</v>
      </c>
      <c r="F10" s="27">
        <v>1822947</v>
      </c>
      <c r="G10" s="27">
        <v>1822947</v>
      </c>
      <c r="H10" s="27">
        <v>1411633</v>
      </c>
      <c r="I10" s="15">
        <v>388200</v>
      </c>
      <c r="J10" s="36">
        <v>23114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15">
        <v>0</v>
      </c>
      <c r="S10" s="1"/>
    </row>
    <row r="11" spans="1:19" ht="21" customHeight="1">
      <c r="A11" s="8" t="s">
        <v>107</v>
      </c>
      <c r="B11" s="8" t="s">
        <v>27</v>
      </c>
      <c r="C11" s="8" t="s">
        <v>108</v>
      </c>
      <c r="D11" s="8" t="s">
        <v>110</v>
      </c>
      <c r="E11" s="8" t="s">
        <v>32</v>
      </c>
      <c r="F11" s="27">
        <v>50000</v>
      </c>
      <c r="G11" s="27">
        <v>50000</v>
      </c>
      <c r="H11" s="27">
        <v>0</v>
      </c>
      <c r="I11" s="15">
        <v>50000</v>
      </c>
      <c r="J11" s="36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15">
        <v>0</v>
      </c>
      <c r="S11" s="1"/>
    </row>
    <row r="12" spans="1:19" ht="21" customHeight="1">
      <c r="A12" s="8" t="s">
        <v>107</v>
      </c>
      <c r="B12" s="8" t="s">
        <v>27</v>
      </c>
      <c r="C12" s="8" t="s">
        <v>108</v>
      </c>
      <c r="D12" s="8" t="s">
        <v>118</v>
      </c>
      <c r="E12" s="8" t="s">
        <v>33</v>
      </c>
      <c r="F12" s="27">
        <v>30000</v>
      </c>
      <c r="G12" s="27">
        <v>30000</v>
      </c>
      <c r="H12" s="27">
        <v>0</v>
      </c>
      <c r="I12" s="15">
        <v>30000</v>
      </c>
      <c r="J12" s="36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15">
        <v>0</v>
      </c>
      <c r="S12" s="1"/>
    </row>
    <row r="13" spans="1:19" ht="21" customHeight="1">
      <c r="A13" s="8" t="s">
        <v>107</v>
      </c>
      <c r="B13" s="8" t="s">
        <v>34</v>
      </c>
      <c r="C13" s="8" t="s">
        <v>110</v>
      </c>
      <c r="D13" s="8" t="s">
        <v>111</v>
      </c>
      <c r="E13" s="8" t="s">
        <v>38</v>
      </c>
      <c r="F13" s="27">
        <v>57300</v>
      </c>
      <c r="G13" s="27">
        <v>57300</v>
      </c>
      <c r="H13" s="27">
        <v>0</v>
      </c>
      <c r="I13" s="15">
        <v>0</v>
      </c>
      <c r="J13" s="36">
        <v>57300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15">
        <v>0</v>
      </c>
      <c r="S13" s="1"/>
    </row>
    <row r="14" spans="1:19" ht="21" customHeight="1">
      <c r="A14" s="12"/>
      <c r="B14" s="12"/>
      <c r="C14" s="12"/>
      <c r="D14" s="12"/>
      <c r="E14" s="12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"/>
    </row>
    <row r="15" spans="1:19" ht="21" customHeight="1">
      <c r="A15" s="12"/>
      <c r="B15" s="12"/>
      <c r="C15" s="12"/>
      <c r="D15" s="12"/>
      <c r="E15" s="1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1"/>
    </row>
    <row r="16" spans="1:19" ht="21" customHeight="1">
      <c r="A16" s="12"/>
      <c r="B16" s="12"/>
      <c r="C16" s="12"/>
      <c r="D16" s="12"/>
      <c r="E16" s="1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"/>
    </row>
  </sheetData>
  <sheetProtection/>
  <mergeCells count="3">
    <mergeCell ref="A4:A5"/>
    <mergeCell ref="E4:E5"/>
    <mergeCell ref="F4:F5"/>
  </mergeCells>
  <printOptions horizontalCentered="1"/>
  <pageMargins left="0.59" right="0.59" top="0.79" bottom="0.79" header="0.5" footer="0.5"/>
  <pageSetup fitToHeight="100" fitToWidth="1" orientation="landscape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H2" sqref="H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11.83203125" style="0" customWidth="1"/>
    <col min="6" max="6" width="11.16015625" style="0" customWidth="1"/>
    <col min="7" max="7" width="11.33203125" style="0" customWidth="1"/>
    <col min="8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3" t="s">
        <v>119</v>
      </c>
      <c r="U1" s="2"/>
    </row>
    <row r="2" spans="1:21" ht="25.5" customHeight="1">
      <c r="A2" s="33"/>
      <c r="B2" s="34"/>
      <c r="C2" s="34"/>
      <c r="D2" s="34"/>
      <c r="E2" s="34"/>
      <c r="F2" s="34"/>
      <c r="G2" s="34"/>
      <c r="H2" s="44" t="s">
        <v>120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2"/>
    </row>
    <row r="3" spans="1:21" ht="12" customHeight="1">
      <c r="A3" s="21" t="s">
        <v>41</v>
      </c>
      <c r="B3" s="21"/>
      <c r="C3" s="21"/>
      <c r="D3" s="2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7" t="s">
        <v>10</v>
      </c>
      <c r="U3" s="2"/>
    </row>
    <row r="4" spans="1:21" ht="21" customHeight="1">
      <c r="A4" s="5" t="s">
        <v>84</v>
      </c>
      <c r="B4" s="35"/>
      <c r="C4" s="35"/>
      <c r="D4" s="105" t="s">
        <v>12</v>
      </c>
      <c r="E4" s="105" t="s">
        <v>13</v>
      </c>
      <c r="F4" s="35" t="s">
        <v>14</v>
      </c>
      <c r="G4" s="35"/>
      <c r="H4" s="35"/>
      <c r="I4" s="35"/>
      <c r="J4" s="35"/>
      <c r="K4" s="35" t="s">
        <v>15</v>
      </c>
      <c r="L4" s="35"/>
      <c r="M4" s="18"/>
      <c r="N4" s="18"/>
      <c r="O4" s="18"/>
      <c r="P4" s="18"/>
      <c r="Q4" s="18"/>
      <c r="R4" s="105" t="s">
        <v>16</v>
      </c>
      <c r="S4" s="105" t="s">
        <v>17</v>
      </c>
      <c r="T4" s="105" t="s">
        <v>18</v>
      </c>
      <c r="U4" s="2"/>
    </row>
    <row r="5" spans="1:21" ht="42.75" customHeight="1">
      <c r="A5" s="25" t="s">
        <v>94</v>
      </c>
      <c r="B5" s="25" t="s">
        <v>95</v>
      </c>
      <c r="C5" s="25" t="s">
        <v>96</v>
      </c>
      <c r="D5" s="105"/>
      <c r="E5" s="105"/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30" t="s">
        <v>19</v>
      </c>
      <c r="L5" s="14" t="s">
        <v>20</v>
      </c>
      <c r="M5" s="14" t="s">
        <v>21</v>
      </c>
      <c r="N5" s="14" t="s">
        <v>22</v>
      </c>
      <c r="O5" s="30" t="s">
        <v>24</v>
      </c>
      <c r="P5" s="30" t="s">
        <v>23</v>
      </c>
      <c r="Q5" s="30" t="s">
        <v>25</v>
      </c>
      <c r="R5" s="105"/>
      <c r="S5" s="105"/>
      <c r="T5" s="105"/>
      <c r="U5" s="2"/>
    </row>
    <row r="6" spans="1:21" ht="21" customHeight="1">
      <c r="A6" s="6" t="s">
        <v>26</v>
      </c>
      <c r="B6" s="6" t="s">
        <v>26</v>
      </c>
      <c r="C6" s="7" t="s">
        <v>26</v>
      </c>
      <c r="D6" s="7" t="s">
        <v>26</v>
      </c>
      <c r="E6" s="6">
        <v>1</v>
      </c>
      <c r="F6" s="6">
        <v>2</v>
      </c>
      <c r="G6" s="6">
        <v>3</v>
      </c>
      <c r="H6" s="6">
        <v>4</v>
      </c>
      <c r="I6" s="7">
        <v>5</v>
      </c>
      <c r="J6" s="7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2"/>
    </row>
    <row r="7" spans="1:21" ht="21" customHeight="1">
      <c r="A7" s="8"/>
      <c r="B7" s="8"/>
      <c r="C7" s="8"/>
      <c r="D7" s="8" t="s">
        <v>13</v>
      </c>
      <c r="E7" s="27">
        <v>1960247</v>
      </c>
      <c r="F7" s="27">
        <v>1960247</v>
      </c>
      <c r="G7" s="27">
        <v>1411633</v>
      </c>
      <c r="H7" s="15">
        <v>468200</v>
      </c>
      <c r="I7" s="36">
        <v>80414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15">
        <v>0</v>
      </c>
      <c r="U7" s="21"/>
    </row>
    <row r="8" spans="1:21" ht="21" customHeight="1">
      <c r="A8" s="8" t="s">
        <v>27</v>
      </c>
      <c r="B8" s="8"/>
      <c r="C8" s="8"/>
      <c r="D8" s="8" t="s">
        <v>28</v>
      </c>
      <c r="E8" s="27">
        <v>1902947</v>
      </c>
      <c r="F8" s="27">
        <v>1902947</v>
      </c>
      <c r="G8" s="27">
        <v>1411633</v>
      </c>
      <c r="H8" s="15">
        <v>468200</v>
      </c>
      <c r="I8" s="36">
        <v>23114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15">
        <v>0</v>
      </c>
      <c r="U8" s="21"/>
    </row>
    <row r="9" spans="1:21" ht="21" customHeight="1">
      <c r="A9" s="8"/>
      <c r="B9" s="8" t="s">
        <v>108</v>
      </c>
      <c r="C9" s="8"/>
      <c r="D9" s="8" t="s">
        <v>30</v>
      </c>
      <c r="E9" s="27">
        <v>1902947</v>
      </c>
      <c r="F9" s="27">
        <v>1902947</v>
      </c>
      <c r="G9" s="27">
        <v>1411633</v>
      </c>
      <c r="H9" s="15">
        <v>468200</v>
      </c>
      <c r="I9" s="36">
        <v>23114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15">
        <v>0</v>
      </c>
      <c r="U9" s="1"/>
    </row>
    <row r="10" spans="1:21" ht="21" customHeight="1">
      <c r="A10" s="8" t="s">
        <v>112</v>
      </c>
      <c r="B10" s="8" t="s">
        <v>29</v>
      </c>
      <c r="C10" s="8" t="s">
        <v>109</v>
      </c>
      <c r="D10" s="8" t="s">
        <v>31</v>
      </c>
      <c r="E10" s="27">
        <v>1822947</v>
      </c>
      <c r="F10" s="27">
        <v>1822947</v>
      </c>
      <c r="G10" s="27">
        <v>1411633</v>
      </c>
      <c r="H10" s="15">
        <v>388200</v>
      </c>
      <c r="I10" s="36">
        <v>23114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15">
        <v>0</v>
      </c>
      <c r="U10" s="1"/>
    </row>
    <row r="11" spans="1:21" ht="21" customHeight="1">
      <c r="A11" s="8" t="s">
        <v>112</v>
      </c>
      <c r="B11" s="8" t="s">
        <v>29</v>
      </c>
      <c r="C11" s="8" t="s">
        <v>110</v>
      </c>
      <c r="D11" s="8" t="s">
        <v>32</v>
      </c>
      <c r="E11" s="27">
        <v>50000</v>
      </c>
      <c r="F11" s="27">
        <v>50000</v>
      </c>
      <c r="G11" s="27">
        <v>0</v>
      </c>
      <c r="H11" s="15">
        <v>50000</v>
      </c>
      <c r="I11" s="36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15">
        <v>0</v>
      </c>
      <c r="U11" s="1"/>
    </row>
    <row r="12" spans="1:21" ht="21" customHeight="1">
      <c r="A12" s="8" t="s">
        <v>112</v>
      </c>
      <c r="B12" s="8" t="s">
        <v>29</v>
      </c>
      <c r="C12" s="8" t="s">
        <v>118</v>
      </c>
      <c r="D12" s="8" t="s">
        <v>33</v>
      </c>
      <c r="E12" s="27">
        <v>30000</v>
      </c>
      <c r="F12" s="27">
        <v>30000</v>
      </c>
      <c r="G12" s="27">
        <v>0</v>
      </c>
      <c r="H12" s="15">
        <v>30000</v>
      </c>
      <c r="I12" s="36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15">
        <v>0</v>
      </c>
      <c r="U12" s="1"/>
    </row>
    <row r="13" spans="1:21" ht="21" customHeight="1">
      <c r="A13" s="8" t="s">
        <v>34</v>
      </c>
      <c r="B13" s="8"/>
      <c r="C13" s="8"/>
      <c r="D13" s="8" t="s">
        <v>35</v>
      </c>
      <c r="E13" s="27">
        <v>57300</v>
      </c>
      <c r="F13" s="27">
        <v>57300</v>
      </c>
      <c r="G13" s="27">
        <v>0</v>
      </c>
      <c r="H13" s="15">
        <v>0</v>
      </c>
      <c r="I13" s="36">
        <v>57300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15">
        <v>0</v>
      </c>
      <c r="U13" s="1"/>
    </row>
    <row r="14" spans="1:21" ht="21" customHeight="1">
      <c r="A14" s="8"/>
      <c r="B14" s="8" t="s">
        <v>110</v>
      </c>
      <c r="C14" s="8"/>
      <c r="D14" s="8" t="s">
        <v>37</v>
      </c>
      <c r="E14" s="27">
        <v>57300</v>
      </c>
      <c r="F14" s="27">
        <v>57300</v>
      </c>
      <c r="G14" s="27">
        <v>0</v>
      </c>
      <c r="H14" s="15">
        <v>0</v>
      </c>
      <c r="I14" s="36">
        <v>57300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15">
        <v>0</v>
      </c>
      <c r="U14" s="1"/>
    </row>
    <row r="15" spans="1:21" ht="21" customHeight="1">
      <c r="A15" s="8" t="s">
        <v>113</v>
      </c>
      <c r="B15" s="8" t="s">
        <v>36</v>
      </c>
      <c r="C15" s="8" t="s">
        <v>111</v>
      </c>
      <c r="D15" s="8" t="s">
        <v>38</v>
      </c>
      <c r="E15" s="27">
        <v>57300</v>
      </c>
      <c r="F15" s="27">
        <v>57300</v>
      </c>
      <c r="G15" s="27">
        <v>0</v>
      </c>
      <c r="H15" s="15">
        <v>0</v>
      </c>
      <c r="I15" s="36">
        <v>57300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15">
        <v>0</v>
      </c>
      <c r="U15" s="1"/>
    </row>
    <row r="16" spans="1:21" ht="21" customHeight="1">
      <c r="A16" s="12"/>
      <c r="B16" s="12"/>
      <c r="C16" s="12"/>
      <c r="D16" s="1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"/>
    </row>
  </sheetData>
  <sheetProtection/>
  <mergeCells count="5">
    <mergeCell ref="D4:D5"/>
    <mergeCell ref="E4:E5"/>
    <mergeCell ref="R4:R5"/>
    <mergeCell ref="S4:S5"/>
    <mergeCell ref="T4:T5"/>
  </mergeCells>
  <printOptions horizontalCentered="1"/>
  <pageMargins left="0.59" right="0.59" top="0.79" bottom="0.79" header="0.5" footer="0.5"/>
  <pageSetup fitToHeight="100" fitToWidth="1" orientation="landscape" paperSize="9" scale="81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E2" sqref="E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7" t="s">
        <v>122</v>
      </c>
    </row>
    <row r="2" spans="1:16" ht="30.75" customHeight="1">
      <c r="A2" s="33"/>
      <c r="B2" s="34"/>
      <c r="C2" s="34"/>
      <c r="D2" s="34"/>
      <c r="E2" s="44" t="s">
        <v>123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6.5" customHeight="1">
      <c r="A3" s="3" t="s">
        <v>41</v>
      </c>
      <c r="B3" s="21"/>
      <c r="P3" s="17" t="s">
        <v>10</v>
      </c>
    </row>
    <row r="4" spans="1:16" ht="21" customHeight="1">
      <c r="A4" s="105" t="s">
        <v>83</v>
      </c>
      <c r="B4" s="18" t="s">
        <v>11</v>
      </c>
      <c r="C4" s="18"/>
      <c r="D4" s="18"/>
      <c r="E4" s="105" t="s">
        <v>85</v>
      </c>
      <c r="F4" s="105" t="s">
        <v>13</v>
      </c>
      <c r="G4" s="35" t="s">
        <v>20</v>
      </c>
      <c r="H4" s="35"/>
      <c r="I4" s="35"/>
      <c r="J4" s="35"/>
      <c r="K4" s="35"/>
      <c r="L4" s="35"/>
      <c r="M4" s="18"/>
      <c r="N4" s="18"/>
      <c r="O4" s="18"/>
      <c r="P4" s="35"/>
    </row>
    <row r="5" spans="1:16" ht="21" customHeight="1">
      <c r="A5" s="105"/>
      <c r="B5" s="103" t="s">
        <v>94</v>
      </c>
      <c r="C5" s="103" t="s">
        <v>95</v>
      </c>
      <c r="D5" s="103" t="s">
        <v>96</v>
      </c>
      <c r="E5" s="105"/>
      <c r="F5" s="105"/>
      <c r="G5" s="105" t="s">
        <v>124</v>
      </c>
      <c r="H5" s="107" t="s">
        <v>125</v>
      </c>
      <c r="I5" s="107" t="s">
        <v>126</v>
      </c>
      <c r="J5" s="105" t="s">
        <v>127</v>
      </c>
      <c r="K5" s="103" t="s">
        <v>128</v>
      </c>
      <c r="L5" s="18" t="s">
        <v>129</v>
      </c>
      <c r="M5" s="18"/>
      <c r="N5" s="18"/>
      <c r="O5" s="18"/>
      <c r="P5" s="107" t="s">
        <v>130</v>
      </c>
    </row>
    <row r="6" spans="1:16" ht="31.5" customHeight="1">
      <c r="A6" s="105"/>
      <c r="B6" s="103"/>
      <c r="C6" s="103"/>
      <c r="D6" s="103"/>
      <c r="E6" s="105"/>
      <c r="F6" s="105"/>
      <c r="G6" s="105"/>
      <c r="H6" s="107"/>
      <c r="I6" s="107"/>
      <c r="J6" s="105"/>
      <c r="K6" s="103"/>
      <c r="L6" s="14" t="s">
        <v>131</v>
      </c>
      <c r="M6" s="14" t="s">
        <v>132</v>
      </c>
      <c r="N6" s="14" t="s">
        <v>133</v>
      </c>
      <c r="O6" s="14" t="s">
        <v>134</v>
      </c>
      <c r="P6" s="107"/>
    </row>
    <row r="7" spans="1:16" ht="21" customHeight="1">
      <c r="A7" s="7" t="s">
        <v>26</v>
      </c>
      <c r="B7" s="7" t="s">
        <v>26</v>
      </c>
      <c r="C7" s="7" t="s">
        <v>26</v>
      </c>
      <c r="D7" s="7" t="s">
        <v>26</v>
      </c>
      <c r="E7" s="7" t="s">
        <v>26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</row>
    <row r="8" spans="1:22" ht="21" customHeight="1">
      <c r="A8" s="8"/>
      <c r="B8" s="8"/>
      <c r="C8" s="8"/>
      <c r="D8" s="8"/>
      <c r="E8" s="8" t="s">
        <v>13</v>
      </c>
      <c r="F8" s="27">
        <v>1411633</v>
      </c>
      <c r="G8" s="27">
        <v>712092</v>
      </c>
      <c r="H8" s="27">
        <v>622920</v>
      </c>
      <c r="I8" s="27">
        <v>0</v>
      </c>
      <c r="J8" s="27">
        <v>0</v>
      </c>
      <c r="K8" s="27">
        <v>59341</v>
      </c>
      <c r="L8" s="27">
        <v>0</v>
      </c>
      <c r="M8" s="27">
        <v>0</v>
      </c>
      <c r="N8" s="27">
        <v>0</v>
      </c>
      <c r="O8" s="27">
        <v>0</v>
      </c>
      <c r="P8" s="15">
        <v>17280</v>
      </c>
      <c r="Q8" s="24"/>
      <c r="R8" s="20"/>
      <c r="S8" s="20"/>
      <c r="T8" s="20"/>
      <c r="U8" s="20"/>
      <c r="V8" s="20"/>
    </row>
    <row r="9" spans="1:17" s="1" customFormat="1" ht="21" customHeight="1">
      <c r="A9" s="8" t="s">
        <v>103</v>
      </c>
      <c r="B9" s="8"/>
      <c r="C9" s="8"/>
      <c r="D9" s="8"/>
      <c r="E9" s="8" t="s">
        <v>104</v>
      </c>
      <c r="F9" s="27">
        <v>1411633</v>
      </c>
      <c r="G9" s="27">
        <v>712092</v>
      </c>
      <c r="H9" s="27">
        <v>622920</v>
      </c>
      <c r="I9" s="27">
        <v>0</v>
      </c>
      <c r="J9" s="27">
        <v>0</v>
      </c>
      <c r="K9" s="27">
        <v>59341</v>
      </c>
      <c r="L9" s="27">
        <v>0</v>
      </c>
      <c r="M9" s="27">
        <v>0</v>
      </c>
      <c r="N9" s="27">
        <v>0</v>
      </c>
      <c r="O9" s="27">
        <v>0</v>
      </c>
      <c r="P9" s="15">
        <v>17280</v>
      </c>
      <c r="Q9" s="2"/>
    </row>
    <row r="10" spans="1:17" s="1" customFormat="1" ht="21" customHeight="1">
      <c r="A10" s="8" t="s">
        <v>105</v>
      </c>
      <c r="B10" s="8"/>
      <c r="C10" s="8"/>
      <c r="D10" s="8"/>
      <c r="E10" s="8" t="s">
        <v>106</v>
      </c>
      <c r="F10" s="27">
        <v>1411633</v>
      </c>
      <c r="G10" s="27">
        <v>712092</v>
      </c>
      <c r="H10" s="27">
        <v>622920</v>
      </c>
      <c r="I10" s="27">
        <v>0</v>
      </c>
      <c r="J10" s="27">
        <v>0</v>
      </c>
      <c r="K10" s="27">
        <v>59341</v>
      </c>
      <c r="L10" s="27">
        <v>0</v>
      </c>
      <c r="M10" s="27">
        <v>0</v>
      </c>
      <c r="N10" s="27">
        <v>0</v>
      </c>
      <c r="O10" s="27">
        <v>0</v>
      </c>
      <c r="P10" s="15">
        <v>17280</v>
      </c>
      <c r="Q10" s="13"/>
    </row>
    <row r="11" spans="1:17" s="1" customFormat="1" ht="21" customHeight="1">
      <c r="A11" s="8" t="s">
        <v>107</v>
      </c>
      <c r="B11" s="8" t="s">
        <v>27</v>
      </c>
      <c r="C11" s="8" t="s">
        <v>108</v>
      </c>
      <c r="D11" s="8" t="s">
        <v>109</v>
      </c>
      <c r="E11" s="8" t="s">
        <v>31</v>
      </c>
      <c r="F11" s="27">
        <v>1411633</v>
      </c>
      <c r="G11" s="27">
        <v>712092</v>
      </c>
      <c r="H11" s="27">
        <v>622920</v>
      </c>
      <c r="I11" s="27">
        <v>0</v>
      </c>
      <c r="J11" s="27">
        <v>0</v>
      </c>
      <c r="K11" s="27">
        <v>59341</v>
      </c>
      <c r="L11" s="27">
        <v>0</v>
      </c>
      <c r="M11" s="27">
        <v>0</v>
      </c>
      <c r="N11" s="27">
        <v>0</v>
      </c>
      <c r="O11" s="27">
        <v>0</v>
      </c>
      <c r="P11" s="15">
        <v>17280</v>
      </c>
      <c r="Q11" s="13"/>
    </row>
    <row r="12" spans="1:17" s="1" customFormat="1" ht="21" customHeight="1">
      <c r="A12" s="12"/>
      <c r="B12" s="12"/>
      <c r="C12" s="12"/>
      <c r="D12" s="12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13"/>
    </row>
    <row r="13" spans="1:16" s="1" customFormat="1" ht="21" customHeight="1">
      <c r="A13" s="12"/>
      <c r="B13" s="12"/>
      <c r="C13" s="12"/>
      <c r="D13" s="12"/>
      <c r="E13" s="1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1" customFormat="1" ht="21" customHeight="1">
      <c r="A14" s="12"/>
      <c r="B14" s="12"/>
      <c r="C14" s="12"/>
      <c r="D14" s="12"/>
      <c r="E14" s="12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1" customFormat="1" ht="21" customHeight="1">
      <c r="A15" s="12"/>
      <c r="B15" s="12"/>
      <c r="C15" s="12"/>
      <c r="D15" s="12"/>
      <c r="E15" s="1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s="1" customFormat="1" ht="21" customHeight="1">
      <c r="A16" s="12"/>
      <c r="B16" s="12"/>
      <c r="C16" s="12"/>
      <c r="D16" s="12"/>
      <c r="E16" s="1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s="1" customFormat="1" ht="21" customHeight="1">
      <c r="A17" s="12"/>
      <c r="B17" s="12"/>
      <c r="C17" s="12"/>
      <c r="D17" s="12"/>
      <c r="E17" s="12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="1" customFormat="1" ht="21" customHeight="1"/>
  </sheetData>
  <sheetProtection/>
  <mergeCells count="12">
    <mergeCell ref="G5:G6"/>
    <mergeCell ref="H5:H6"/>
    <mergeCell ref="I5:I6"/>
    <mergeCell ref="J5:J6"/>
    <mergeCell ref="K5:K6"/>
    <mergeCell ref="P5:P6"/>
    <mergeCell ref="A4:A6"/>
    <mergeCell ref="B5:B6"/>
    <mergeCell ref="C5:C6"/>
    <mergeCell ref="D5:D6"/>
    <mergeCell ref="E4:E6"/>
    <mergeCell ref="F4:F6"/>
  </mergeCells>
  <printOptions horizontalCentered="1"/>
  <pageMargins left="0.59" right="0.59" top="0.79" bottom="0.79" header="0.5" footer="0.5"/>
  <pageSetup fitToHeight="100" fitToWidth="1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A1">
      <selection activeCell="E2" sqref="E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7" t="s">
        <v>135</v>
      </c>
    </row>
    <row r="2" spans="1:18" ht="30.75" customHeight="1">
      <c r="A2" s="33"/>
      <c r="B2" s="34"/>
      <c r="C2" s="34"/>
      <c r="D2" s="34"/>
      <c r="E2" s="44" t="s">
        <v>136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21" customHeight="1">
      <c r="A3" s="3" t="s">
        <v>41</v>
      </c>
      <c r="B3" s="21"/>
      <c r="R3" s="17" t="s">
        <v>10</v>
      </c>
    </row>
    <row r="4" spans="1:18" ht="21" customHeight="1">
      <c r="A4" s="105" t="s">
        <v>83</v>
      </c>
      <c r="B4" s="18" t="s">
        <v>11</v>
      </c>
      <c r="C4" s="18"/>
      <c r="D4" s="18"/>
      <c r="E4" s="105" t="s">
        <v>85</v>
      </c>
      <c r="F4" s="105" t="s">
        <v>13</v>
      </c>
      <c r="G4" s="18" t="s">
        <v>121</v>
      </c>
      <c r="H4" s="35"/>
      <c r="I4" s="35"/>
      <c r="J4" s="35"/>
      <c r="K4" s="35"/>
      <c r="L4" s="35"/>
      <c r="M4" s="35"/>
      <c r="N4" s="18"/>
      <c r="O4" s="18"/>
      <c r="P4" s="18"/>
      <c r="Q4" s="18"/>
      <c r="R4" s="18"/>
    </row>
    <row r="5" spans="1:18" ht="36.75" customHeight="1">
      <c r="A5" s="105"/>
      <c r="B5" s="43" t="s">
        <v>94</v>
      </c>
      <c r="C5" s="43" t="s">
        <v>95</v>
      </c>
      <c r="D5" s="43" t="s">
        <v>96</v>
      </c>
      <c r="E5" s="105"/>
      <c r="F5" s="105"/>
      <c r="G5" s="30" t="s">
        <v>137</v>
      </c>
      <c r="H5" s="30" t="s">
        <v>138</v>
      </c>
      <c r="I5" s="30" t="s">
        <v>139</v>
      </c>
      <c r="J5" s="30" t="s">
        <v>140</v>
      </c>
      <c r="K5" s="30" t="s">
        <v>141</v>
      </c>
      <c r="L5" s="30" t="s">
        <v>142</v>
      </c>
      <c r="M5" s="30" t="s">
        <v>143</v>
      </c>
      <c r="N5" s="30" t="s">
        <v>144</v>
      </c>
      <c r="O5" s="30" t="s">
        <v>145</v>
      </c>
      <c r="P5" s="30" t="s">
        <v>146</v>
      </c>
      <c r="Q5" s="30" t="s">
        <v>147</v>
      </c>
      <c r="R5" s="30" t="s">
        <v>148</v>
      </c>
    </row>
    <row r="6" spans="1:18" ht="21" customHeight="1">
      <c r="A6" s="7" t="s">
        <v>26</v>
      </c>
      <c r="B6" s="6" t="s">
        <v>26</v>
      </c>
      <c r="C6" s="6" t="s">
        <v>26</v>
      </c>
      <c r="D6" s="6" t="s">
        <v>26</v>
      </c>
      <c r="E6" s="7" t="s">
        <v>26</v>
      </c>
      <c r="F6" s="6">
        <v>1</v>
      </c>
      <c r="G6" s="6">
        <v>2</v>
      </c>
      <c r="H6" s="6">
        <v>3</v>
      </c>
      <c r="I6" s="6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6">
        <v>10</v>
      </c>
      <c r="P6" s="6">
        <v>11</v>
      </c>
      <c r="Q6" s="6">
        <v>12</v>
      </c>
      <c r="R6" s="6">
        <v>13</v>
      </c>
    </row>
    <row r="7" spans="1:31" ht="21" customHeight="1">
      <c r="A7" s="8"/>
      <c r="B7" s="8"/>
      <c r="C7" s="8"/>
      <c r="D7" s="8"/>
      <c r="E7" s="8" t="s">
        <v>13</v>
      </c>
      <c r="F7" s="9">
        <v>80414</v>
      </c>
      <c r="G7" s="9">
        <v>57300</v>
      </c>
      <c r="H7" s="9">
        <v>0</v>
      </c>
      <c r="I7" s="9">
        <v>0</v>
      </c>
      <c r="J7" s="9">
        <v>0</v>
      </c>
      <c r="K7" s="9">
        <v>12672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10">
        <v>10442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1" customFormat="1" ht="21" customHeight="1">
      <c r="A8" s="8" t="s">
        <v>103</v>
      </c>
      <c r="B8" s="8"/>
      <c r="C8" s="8"/>
      <c r="D8" s="8"/>
      <c r="E8" s="8" t="s">
        <v>104</v>
      </c>
      <c r="F8" s="9">
        <v>80414</v>
      </c>
      <c r="G8" s="9">
        <v>57300</v>
      </c>
      <c r="H8" s="9">
        <v>0</v>
      </c>
      <c r="I8" s="9">
        <v>0</v>
      </c>
      <c r="J8" s="9">
        <v>0</v>
      </c>
      <c r="K8" s="9">
        <v>12672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v>10442</v>
      </c>
      <c r="S8" s="20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18" s="1" customFormat="1" ht="21" customHeight="1">
      <c r="A9" s="8" t="s">
        <v>105</v>
      </c>
      <c r="B9" s="8"/>
      <c r="C9" s="8"/>
      <c r="D9" s="8"/>
      <c r="E9" s="8" t="s">
        <v>106</v>
      </c>
      <c r="F9" s="9">
        <v>80414</v>
      </c>
      <c r="G9" s="9">
        <v>57300</v>
      </c>
      <c r="H9" s="9">
        <v>0</v>
      </c>
      <c r="I9" s="9">
        <v>0</v>
      </c>
      <c r="J9" s="9">
        <v>0</v>
      </c>
      <c r="K9" s="9">
        <v>12672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0">
        <v>10442</v>
      </c>
    </row>
    <row r="10" spans="1:18" s="1" customFormat="1" ht="21" customHeight="1">
      <c r="A10" s="8" t="s">
        <v>107</v>
      </c>
      <c r="B10" s="8" t="s">
        <v>27</v>
      </c>
      <c r="C10" s="8" t="s">
        <v>108</v>
      </c>
      <c r="D10" s="8" t="s">
        <v>109</v>
      </c>
      <c r="E10" s="8" t="s">
        <v>31</v>
      </c>
      <c r="F10" s="9">
        <v>23114</v>
      </c>
      <c r="G10" s="9">
        <v>0</v>
      </c>
      <c r="H10" s="9">
        <v>0</v>
      </c>
      <c r="I10" s="9">
        <v>0</v>
      </c>
      <c r="J10" s="9">
        <v>0</v>
      </c>
      <c r="K10" s="9">
        <v>12672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0">
        <v>10442</v>
      </c>
    </row>
    <row r="11" spans="1:18" s="1" customFormat="1" ht="21" customHeight="1">
      <c r="A11" s="8" t="s">
        <v>107</v>
      </c>
      <c r="B11" s="8" t="s">
        <v>34</v>
      </c>
      <c r="C11" s="8" t="s">
        <v>110</v>
      </c>
      <c r="D11" s="8" t="s">
        <v>111</v>
      </c>
      <c r="E11" s="8" t="s">
        <v>38</v>
      </c>
      <c r="F11" s="9">
        <v>57300</v>
      </c>
      <c r="G11" s="9">
        <v>57300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18" s="1" customFormat="1" ht="21" customHeight="1">
      <c r="A12" s="12"/>
      <c r="B12" s="12"/>
      <c r="C12" s="12"/>
      <c r="D12" s="12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1" customFormat="1" ht="21" customHeight="1">
      <c r="A13" s="12"/>
      <c r="B13" s="12"/>
      <c r="C13" s="12"/>
      <c r="D13" s="12"/>
      <c r="E13" s="1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1" customFormat="1" ht="21" customHeight="1">
      <c r="A14" s="12"/>
      <c r="B14" s="12"/>
      <c r="C14" s="12"/>
      <c r="D14" s="12"/>
      <c r="E14" s="12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1" customFormat="1" ht="21" customHeight="1">
      <c r="A15" s="12"/>
      <c r="B15" s="12"/>
      <c r="C15" s="12"/>
      <c r="D15" s="12"/>
      <c r="E15" s="1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1" customFormat="1" ht="21" customHeight="1">
      <c r="A16" s="12"/>
      <c r="B16" s="12"/>
      <c r="C16" s="12"/>
      <c r="D16" s="12"/>
      <c r="E16" s="1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" right="0.59" top="0.79" bottom="0.79" header="0.5" footer="0.5"/>
  <pageSetup fitToHeight="100" fitToWidth="1" orientation="landscape" paperSize="9" scale="96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C1">
      <selection activeCell="I15" sqref="I15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7" t="s">
        <v>149</v>
      </c>
    </row>
    <row r="2" spans="1:22" ht="30.75" customHeight="1">
      <c r="A2" s="33" t="s">
        <v>150</v>
      </c>
      <c r="B2" s="34"/>
      <c r="C2" s="54"/>
      <c r="D2" s="108"/>
      <c r="E2" s="108"/>
      <c r="F2" s="108"/>
      <c r="G2" s="44" t="s">
        <v>151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21" customHeight="1">
      <c r="A3" s="3" t="s">
        <v>41</v>
      </c>
      <c r="V3" s="23" t="s">
        <v>10</v>
      </c>
    </row>
    <row r="4" spans="1:22" ht="19.5" customHeight="1">
      <c r="A4" s="105" t="s">
        <v>83</v>
      </c>
      <c r="B4" s="18" t="s">
        <v>11</v>
      </c>
      <c r="C4" s="18"/>
      <c r="D4" s="18"/>
      <c r="E4" s="105" t="s">
        <v>85</v>
      </c>
      <c r="F4" s="105" t="s">
        <v>13</v>
      </c>
      <c r="G4" s="18" t="s">
        <v>21</v>
      </c>
      <c r="H4" s="35"/>
      <c r="I4" s="35"/>
      <c r="J4" s="35"/>
      <c r="K4" s="55"/>
      <c r="L4" s="55"/>
      <c r="M4" s="55"/>
      <c r="N4" s="35"/>
      <c r="O4" s="18"/>
      <c r="P4" s="18"/>
      <c r="Q4" s="18"/>
      <c r="R4" s="18"/>
      <c r="S4" s="18"/>
      <c r="T4" s="18"/>
      <c r="U4" s="18"/>
      <c r="V4" s="35"/>
    </row>
    <row r="5" spans="1:22" ht="18.75" customHeight="1">
      <c r="A5" s="105"/>
      <c r="B5" s="103" t="s">
        <v>94</v>
      </c>
      <c r="C5" s="103" t="s">
        <v>95</v>
      </c>
      <c r="D5" s="103" t="s">
        <v>96</v>
      </c>
      <c r="E5" s="105"/>
      <c r="F5" s="105"/>
      <c r="G5" s="105" t="s">
        <v>19</v>
      </c>
      <c r="H5" s="105" t="s">
        <v>152</v>
      </c>
      <c r="I5" s="105" t="s">
        <v>153</v>
      </c>
      <c r="J5" s="110" t="s">
        <v>154</v>
      </c>
      <c r="K5" s="109" t="s">
        <v>155</v>
      </c>
      <c r="L5" s="109"/>
      <c r="M5" s="109"/>
      <c r="N5" s="104" t="s">
        <v>156</v>
      </c>
      <c r="O5" s="105" t="s">
        <v>157</v>
      </c>
      <c r="P5" s="105" t="s">
        <v>158</v>
      </c>
      <c r="Q5" s="105" t="s">
        <v>159</v>
      </c>
      <c r="R5" s="105" t="s">
        <v>160</v>
      </c>
      <c r="S5" s="105" t="s">
        <v>161</v>
      </c>
      <c r="T5" s="105" t="s">
        <v>162</v>
      </c>
      <c r="U5" s="105" t="s">
        <v>163</v>
      </c>
      <c r="V5" s="105" t="s">
        <v>148</v>
      </c>
    </row>
    <row r="6" spans="1:22" ht="27" customHeight="1">
      <c r="A6" s="105"/>
      <c r="B6" s="103"/>
      <c r="C6" s="103"/>
      <c r="D6" s="103"/>
      <c r="E6" s="105"/>
      <c r="F6" s="105"/>
      <c r="G6" s="105"/>
      <c r="H6" s="105"/>
      <c r="I6" s="105"/>
      <c r="J6" s="110"/>
      <c r="K6" s="56" t="s">
        <v>164</v>
      </c>
      <c r="L6" s="56" t="s">
        <v>165</v>
      </c>
      <c r="M6" s="56" t="s">
        <v>166</v>
      </c>
      <c r="N6" s="104"/>
      <c r="O6" s="105"/>
      <c r="P6" s="105"/>
      <c r="Q6" s="105"/>
      <c r="R6" s="105"/>
      <c r="S6" s="105"/>
      <c r="T6" s="105"/>
      <c r="U6" s="105"/>
      <c r="V6" s="105"/>
    </row>
    <row r="7" spans="1:38" ht="21" customHeight="1">
      <c r="A7" s="7" t="s">
        <v>26</v>
      </c>
      <c r="B7" s="6" t="s">
        <v>26</v>
      </c>
      <c r="C7" s="6" t="s">
        <v>26</v>
      </c>
      <c r="D7" s="6" t="s">
        <v>26</v>
      </c>
      <c r="E7" s="7" t="s">
        <v>26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57">
        <v>6</v>
      </c>
      <c r="L7" s="57">
        <v>7</v>
      </c>
      <c r="M7" s="57">
        <v>8</v>
      </c>
      <c r="N7" s="31">
        <v>7</v>
      </c>
      <c r="O7" s="31">
        <v>8</v>
      </c>
      <c r="P7" s="31">
        <v>9</v>
      </c>
      <c r="Q7" s="31">
        <v>10</v>
      </c>
      <c r="R7" s="31">
        <v>11</v>
      </c>
      <c r="S7" s="31">
        <v>12</v>
      </c>
      <c r="T7" s="31">
        <v>13</v>
      </c>
      <c r="U7" s="31">
        <v>14</v>
      </c>
      <c r="V7" s="31">
        <v>15</v>
      </c>
      <c r="W7" s="24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21" customHeight="1">
      <c r="A8" s="8"/>
      <c r="B8" s="8"/>
      <c r="C8" s="8"/>
      <c r="D8" s="8"/>
      <c r="E8" s="8" t="s">
        <v>13</v>
      </c>
      <c r="F8" s="27">
        <v>468200</v>
      </c>
      <c r="G8" s="15">
        <v>468200</v>
      </c>
      <c r="H8" s="36">
        <v>17000</v>
      </c>
      <c r="I8" s="27">
        <v>30500</v>
      </c>
      <c r="J8" s="27">
        <v>10000</v>
      </c>
      <c r="K8" s="27">
        <v>0</v>
      </c>
      <c r="L8" s="27">
        <v>0</v>
      </c>
      <c r="M8" s="15">
        <v>45000</v>
      </c>
      <c r="N8" s="36">
        <v>9500</v>
      </c>
      <c r="O8" s="27">
        <v>5000</v>
      </c>
      <c r="P8" s="27">
        <v>0</v>
      </c>
      <c r="Q8" s="15">
        <v>25000</v>
      </c>
      <c r="R8" s="36">
        <v>0</v>
      </c>
      <c r="S8" s="27">
        <v>0</v>
      </c>
      <c r="T8" s="27">
        <v>0</v>
      </c>
      <c r="U8" s="27">
        <v>0</v>
      </c>
      <c r="V8" s="15">
        <v>326200</v>
      </c>
      <c r="W8" s="24"/>
      <c r="X8" s="24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23" s="1" customFormat="1" ht="21" customHeight="1">
      <c r="A9" s="8" t="s">
        <v>103</v>
      </c>
      <c r="B9" s="8"/>
      <c r="C9" s="8"/>
      <c r="D9" s="8"/>
      <c r="E9" s="8" t="s">
        <v>104</v>
      </c>
      <c r="F9" s="27">
        <v>468200</v>
      </c>
      <c r="G9" s="15">
        <v>468200</v>
      </c>
      <c r="H9" s="36">
        <v>17000</v>
      </c>
      <c r="I9" s="27">
        <v>30500</v>
      </c>
      <c r="J9" s="27">
        <v>10000</v>
      </c>
      <c r="K9" s="27">
        <v>0</v>
      </c>
      <c r="L9" s="27">
        <v>0</v>
      </c>
      <c r="M9" s="15">
        <v>45000</v>
      </c>
      <c r="N9" s="36">
        <v>9500</v>
      </c>
      <c r="O9" s="27">
        <v>5000</v>
      </c>
      <c r="P9" s="27">
        <v>0</v>
      </c>
      <c r="Q9" s="15">
        <v>25000</v>
      </c>
      <c r="R9" s="36">
        <v>0</v>
      </c>
      <c r="S9" s="27">
        <v>0</v>
      </c>
      <c r="T9" s="27">
        <v>0</v>
      </c>
      <c r="U9" s="27">
        <v>0</v>
      </c>
      <c r="V9" s="15">
        <v>326200</v>
      </c>
      <c r="W9" s="2"/>
    </row>
    <row r="10" spans="1:22" s="1" customFormat="1" ht="21" customHeight="1">
      <c r="A10" s="8" t="s">
        <v>105</v>
      </c>
      <c r="B10" s="8"/>
      <c r="C10" s="8"/>
      <c r="D10" s="8"/>
      <c r="E10" s="8" t="s">
        <v>106</v>
      </c>
      <c r="F10" s="27">
        <v>468200</v>
      </c>
      <c r="G10" s="15">
        <v>468200</v>
      </c>
      <c r="H10" s="36">
        <v>17000</v>
      </c>
      <c r="I10" s="27">
        <v>30500</v>
      </c>
      <c r="J10" s="27">
        <v>10000</v>
      </c>
      <c r="K10" s="27">
        <v>0</v>
      </c>
      <c r="L10" s="27">
        <v>0</v>
      </c>
      <c r="M10" s="15">
        <v>45000</v>
      </c>
      <c r="N10" s="36">
        <v>9500</v>
      </c>
      <c r="O10" s="27">
        <v>5000</v>
      </c>
      <c r="P10" s="27">
        <v>0</v>
      </c>
      <c r="Q10" s="15">
        <v>25000</v>
      </c>
      <c r="R10" s="36">
        <v>0</v>
      </c>
      <c r="S10" s="27">
        <v>0</v>
      </c>
      <c r="T10" s="27">
        <v>0</v>
      </c>
      <c r="U10" s="27">
        <v>0</v>
      </c>
      <c r="V10" s="15">
        <v>326200</v>
      </c>
    </row>
    <row r="11" spans="1:22" s="1" customFormat="1" ht="21" customHeight="1">
      <c r="A11" s="8" t="s">
        <v>107</v>
      </c>
      <c r="B11" s="8" t="s">
        <v>27</v>
      </c>
      <c r="C11" s="8" t="s">
        <v>108</v>
      </c>
      <c r="D11" s="8" t="s">
        <v>109</v>
      </c>
      <c r="E11" s="8" t="s">
        <v>31</v>
      </c>
      <c r="F11" s="27">
        <v>388200</v>
      </c>
      <c r="G11" s="15">
        <v>388200</v>
      </c>
      <c r="H11" s="36">
        <v>17000</v>
      </c>
      <c r="I11" s="27">
        <v>30500</v>
      </c>
      <c r="J11" s="27">
        <v>10000</v>
      </c>
      <c r="K11" s="27">
        <v>0</v>
      </c>
      <c r="L11" s="27">
        <v>0</v>
      </c>
      <c r="M11" s="15">
        <v>45000</v>
      </c>
      <c r="N11" s="36">
        <v>9500</v>
      </c>
      <c r="O11" s="27">
        <v>5000</v>
      </c>
      <c r="P11" s="27">
        <v>0</v>
      </c>
      <c r="Q11" s="15">
        <v>25000</v>
      </c>
      <c r="R11" s="36">
        <v>0</v>
      </c>
      <c r="S11" s="27">
        <v>0</v>
      </c>
      <c r="T11" s="27">
        <v>0</v>
      </c>
      <c r="U11" s="27">
        <v>0</v>
      </c>
      <c r="V11" s="15">
        <v>246200</v>
      </c>
    </row>
    <row r="12" spans="1:22" s="1" customFormat="1" ht="21" customHeight="1">
      <c r="A12" s="8" t="s">
        <v>107</v>
      </c>
      <c r="B12" s="8" t="s">
        <v>27</v>
      </c>
      <c r="C12" s="8" t="s">
        <v>108</v>
      </c>
      <c r="D12" s="8" t="s">
        <v>110</v>
      </c>
      <c r="E12" s="8" t="s">
        <v>32</v>
      </c>
      <c r="F12" s="27">
        <v>50000</v>
      </c>
      <c r="G12" s="15">
        <v>50000</v>
      </c>
      <c r="H12" s="36">
        <v>0</v>
      </c>
      <c r="I12" s="27">
        <v>0</v>
      </c>
      <c r="J12" s="27">
        <v>0</v>
      </c>
      <c r="K12" s="27">
        <v>0</v>
      </c>
      <c r="L12" s="27">
        <v>0</v>
      </c>
      <c r="M12" s="15">
        <v>0</v>
      </c>
      <c r="N12" s="36">
        <v>0</v>
      </c>
      <c r="O12" s="27">
        <v>0</v>
      </c>
      <c r="P12" s="27">
        <v>0</v>
      </c>
      <c r="Q12" s="15">
        <v>0</v>
      </c>
      <c r="R12" s="36">
        <v>0</v>
      </c>
      <c r="S12" s="27">
        <v>0</v>
      </c>
      <c r="T12" s="27">
        <v>0</v>
      </c>
      <c r="U12" s="27">
        <v>0</v>
      </c>
      <c r="V12" s="15">
        <v>50000</v>
      </c>
    </row>
    <row r="13" spans="1:22" s="1" customFormat="1" ht="21" customHeight="1">
      <c r="A13" s="8" t="s">
        <v>107</v>
      </c>
      <c r="B13" s="8" t="s">
        <v>27</v>
      </c>
      <c r="C13" s="8" t="s">
        <v>108</v>
      </c>
      <c r="D13" s="8" t="s">
        <v>118</v>
      </c>
      <c r="E13" s="8" t="s">
        <v>33</v>
      </c>
      <c r="F13" s="27">
        <v>30000</v>
      </c>
      <c r="G13" s="15">
        <v>30000</v>
      </c>
      <c r="H13" s="36">
        <v>0</v>
      </c>
      <c r="I13" s="27">
        <v>0</v>
      </c>
      <c r="J13" s="27">
        <v>0</v>
      </c>
      <c r="K13" s="27">
        <v>0</v>
      </c>
      <c r="L13" s="27">
        <v>0</v>
      </c>
      <c r="M13" s="15">
        <v>0</v>
      </c>
      <c r="N13" s="36">
        <v>0</v>
      </c>
      <c r="O13" s="27">
        <v>0</v>
      </c>
      <c r="P13" s="27">
        <v>0</v>
      </c>
      <c r="Q13" s="15">
        <v>0</v>
      </c>
      <c r="R13" s="36">
        <v>0</v>
      </c>
      <c r="S13" s="27">
        <v>0</v>
      </c>
      <c r="T13" s="27">
        <v>0</v>
      </c>
      <c r="U13" s="27">
        <v>0</v>
      </c>
      <c r="V13" s="15">
        <v>30000</v>
      </c>
    </row>
    <row r="14" spans="1:22" s="1" customFormat="1" ht="21" customHeight="1">
      <c r="A14" s="12"/>
      <c r="B14" s="12"/>
      <c r="C14" s="12"/>
      <c r="D14" s="12"/>
      <c r="E14" s="12"/>
      <c r="F14" s="29"/>
      <c r="G14" s="29"/>
      <c r="H14" s="29"/>
      <c r="I14" s="29"/>
      <c r="J14" s="29"/>
      <c r="K14" s="29"/>
      <c r="L14" s="28"/>
      <c r="M14" s="28"/>
      <c r="N14" s="29"/>
      <c r="O14" s="29"/>
      <c r="P14" s="29"/>
      <c r="Q14" s="29"/>
      <c r="R14" s="29"/>
      <c r="S14" s="29"/>
      <c r="T14" s="29"/>
      <c r="U14" s="29"/>
      <c r="V14" s="29"/>
    </row>
    <row r="15" spans="1:22" s="1" customFormat="1" ht="21" customHeight="1">
      <c r="A15" s="12"/>
      <c r="B15" s="12"/>
      <c r="C15" s="12"/>
      <c r="D15" s="12"/>
      <c r="E15" s="12"/>
      <c r="F15" s="29"/>
      <c r="G15" s="29"/>
      <c r="H15" s="29"/>
      <c r="I15" s="29"/>
      <c r="J15" s="29"/>
      <c r="K15" s="29"/>
      <c r="L15" s="28"/>
      <c r="M15" s="28"/>
      <c r="N15" s="29"/>
      <c r="O15" s="29"/>
      <c r="P15" s="29"/>
      <c r="Q15" s="29"/>
      <c r="R15" s="29"/>
      <c r="S15" s="29"/>
      <c r="T15" s="29"/>
      <c r="U15" s="29"/>
      <c r="V15" s="29"/>
    </row>
    <row r="16" spans="1:22" s="1" customFormat="1" ht="21" customHeight="1">
      <c r="A16" s="12"/>
      <c r="B16" s="12"/>
      <c r="C16" s="12"/>
      <c r="D16" s="12"/>
      <c r="E16" s="12"/>
      <c r="F16" s="29"/>
      <c r="G16" s="29"/>
      <c r="H16" s="29"/>
      <c r="I16" s="29"/>
      <c r="J16" s="29"/>
      <c r="K16" s="29"/>
      <c r="L16" s="28"/>
      <c r="M16" s="28"/>
      <c r="N16" s="29"/>
      <c r="O16" s="29"/>
      <c r="P16" s="29"/>
      <c r="Q16" s="29"/>
      <c r="R16" s="29"/>
      <c r="S16" s="29"/>
      <c r="T16" s="29"/>
      <c r="U16" s="29"/>
      <c r="V16" s="29"/>
    </row>
    <row r="17" spans="1:22" s="1" customFormat="1" ht="21" customHeight="1">
      <c r="A17" s="12"/>
      <c r="B17" s="12"/>
      <c r="C17" s="12"/>
      <c r="D17" s="12"/>
      <c r="E17" s="12"/>
      <c r="F17" s="29"/>
      <c r="G17" s="29"/>
      <c r="H17" s="29"/>
      <c r="I17" s="29"/>
      <c r="J17" s="29"/>
      <c r="K17" s="29"/>
      <c r="L17" s="28"/>
      <c r="M17" s="28"/>
      <c r="N17" s="29"/>
      <c r="O17" s="29"/>
      <c r="P17" s="29"/>
      <c r="Q17" s="29"/>
      <c r="R17" s="29"/>
      <c r="S17" s="29"/>
      <c r="T17" s="29"/>
      <c r="U17" s="29"/>
      <c r="V17" s="29"/>
    </row>
    <row r="18" s="1" customFormat="1" ht="21" customHeight="1"/>
    <row r="19" s="1" customFormat="1" ht="21" customHeight="1"/>
    <row r="20" s="1" customFormat="1" ht="21" customHeight="1"/>
    <row r="24" ht="21" customHeight="1">
      <c r="E24" s="21"/>
    </row>
    <row r="28" spans="20:21" ht="21" customHeight="1">
      <c r="T28" s="21"/>
      <c r="U28" s="21"/>
    </row>
  </sheetData>
  <sheetProtection/>
  <mergeCells count="21">
    <mergeCell ref="R5:R6"/>
    <mergeCell ref="S5:S6"/>
    <mergeCell ref="T5:T6"/>
    <mergeCell ref="U5:U6"/>
    <mergeCell ref="V5:V6"/>
    <mergeCell ref="I5:I6"/>
    <mergeCell ref="J5:J6"/>
    <mergeCell ref="N5:N6"/>
    <mergeCell ref="O5:O6"/>
    <mergeCell ref="P5:P6"/>
    <mergeCell ref="Q5:Q6"/>
    <mergeCell ref="D2:F2"/>
    <mergeCell ref="K5:M5"/>
    <mergeCell ref="A4:A6"/>
    <mergeCell ref="B5:B6"/>
    <mergeCell ref="C5:C6"/>
    <mergeCell ref="D5:D6"/>
    <mergeCell ref="E4:E6"/>
    <mergeCell ref="F4:F6"/>
    <mergeCell ref="G5:G6"/>
    <mergeCell ref="H5:H6"/>
  </mergeCells>
  <printOptions horizontalCentered="1"/>
  <pageMargins left="0.59" right="0.59" top="0.79" bottom="0.79" header="0.5" footer="0.5"/>
  <pageSetup fitToHeight="100" fitToWidth="1" orientation="landscape" paperSize="9" scale="78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2017-07-18T07:55:45Z</dcterms:created>
  <dcterms:modified xsi:type="dcterms:W3CDTF">2017-07-20T07:09:09Z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