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'财拨收支总表'!$A$1:$F$34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'收支预算总表'!$A$1:$D$31</definedName>
    <definedName name="_xlnm.Print_Area" localSheetId="6">'一般公共预算基本支出表'!$A$1:$E$38</definedName>
    <definedName name="_xlnm.Print_Area" localSheetId="5">'一般公共预算支出表'!$A$1:$E$20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<sst xmlns="http://schemas.openxmlformats.org/spreadsheetml/2006/main" count="296" uniqueCount="165">
  <si>
    <t>总计</t>
  </si>
  <si>
    <t>2020年部门预算表</t>
  </si>
  <si>
    <t>部门名称：共青团崇义县委</t>
  </si>
  <si>
    <t>编制日期：</t>
  </si>
  <si>
    <t>编制单位：共青团崇义县委</t>
  </si>
  <si>
    <t>单位负责人签章：</t>
  </si>
  <si>
    <t>财务负责人签章：</t>
  </si>
  <si>
    <t>制表人签章：</t>
  </si>
  <si>
    <t>收支预算总表</t>
  </si>
  <si>
    <t>填报单位:123001共青团崇义县委本级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</si>
  <si>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</si>
  <si>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</si>
  <si>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</si>
  <si>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</si>
  <si>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</si>
  <si>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</si>
  <si>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</si>
  <si>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</si>
  <si>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</si>
  <si>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</si>
  <si>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</si>
  <si>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</si>
  <si>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</si>
  <si>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</si>
  <si>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</si>
  <si>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</si>
  <si>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</si>
  <si>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</si>
  <si>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</si>
  <si>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</si>
  <si>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</si>
  <si>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</si>
  <si>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</si>
  <si>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</si>
  <si>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</si>
  <si>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</si>
  <si>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</si>
  <si>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</si>
  <si>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</si>
  <si>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</si>
  <si>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</si>
  <si>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</si>
  <si>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</si>
  <si>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</si>
  <si>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</si>
  <si>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</si>
  <si>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</si>
  <si>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</si>
  <si>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</si>
  <si>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</si>
  <si>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</si>
  <si>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</si>
  <si>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</si>
  <si>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</si>
  <si>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</si>
  <si>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</si>
  <si>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</si>
  <si>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</si>
  <si>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2012999</t>
  </si>
  <si>
    <t>　　其他群众团体事务支出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</si>
  <si>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</si>
  <si>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</si>
  <si>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</si>
  <si>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</si>
  <si>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</si>
  <si>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</si>
  <si>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</si>
  <si>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</si>
  <si>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</si>
  <si>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</si>
  <si>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</si>
  <si>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</si>
  <si>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</si>
  <si>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</si>
  <si>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</si>
  <si>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</si>
  <si>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</si>
  <si>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</si>
  <si>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</si>
  <si>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</si>
  <si>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</si>
  <si>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</si>
  <si>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</si>
  <si>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</si>
  <si>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</si>
  <si>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</si>
  <si>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</si>
  <si>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</si>
  <si>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</si>
  <si>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</si>
  <si>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</si>
  <si>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</si>
  <si>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</si>
  <si>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</si>
  <si>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</si>
  <si>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</si>
  <si>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</si>
  <si>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</si>
  <si>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</si>
  <si>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</si>
  <si>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</si>
  <si>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</si>
  <si>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</si>
  <si>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</si>
  <si>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</si>
  <si>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</si>
  <si>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</si>
  <si>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</si>
  <si>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</si>
  <si>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</si>
  <si>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</si>
  <si>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</si>
  <si>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</si>
  <si>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</si>
  <si>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</si>
  <si>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</si>
  <si>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</si>
  <si>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</si>
  <si>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</si>
  <si>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</si>
  <si>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</si>
  <si>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</si>
  <si>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</si>
  <si>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</si>
  <si>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</si>
  <si>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</si>
  <si>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</si>
  <si>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</si>
  <si>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</si>
  <si>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</si>
  <si>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</si>
  <si>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</si>
  <si>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</si>
  <si>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</si>
  <si>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</si>
  <si>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</si>
  <si>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</si>
  <si>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30215</t>
  </si>
  <si>
    <t>　会议费</t>
  </si>
  <si>
    <t>30217</t>
  </si>
  <si>
    <t>　公务接待费</t>
  </si>
  <si>
    <t>30229</t>
  </si>
  <si>
    <t>　福利费</t>
  </si>
  <si>
    <t>3023901</t>
  </si>
  <si>
    <t>　公务交通补贴</t>
  </si>
  <si>
    <t>3029902</t>
  </si>
  <si>
    <t>　其他商品和服务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</si>
  <si>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</si>
  <si>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</si>
  <si>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</si>
  <si>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</si>
  <si>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</si>
  <si>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</si>
  <si>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</si>
  <si>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123</t>
  </si>
  <si>
    <t>共青团崇义县委</t>
  </si>
  <si>
    <t>政府性基金预算支出表</t>
  </si>
  <si>
    <t xml:space="preserve">  </t>
  </si>
  <si>
    <t>支出预算总表</t>
  </si>
  <si>
    <t>科目名称</t>
  </si>
  <si>
    <t>财政拨款预算表</t>
  </si>
  <si>
    <r>
      <t>2</t>
    </r>
    <r>
      <rPr>
        <sz val="18"/>
        <color indexed="8"/>
        <rFont val="宋体"/>
        <family val="0"/>
      </rPr>
      <t>020.6.1</t>
    </r>
  </si>
  <si>
    <t>邓宁昕</t>
  </si>
  <si>
    <t>张霞</t>
  </si>
  <si>
    <t>甘卫佑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</si>
</sst>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N13" sqref="N13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4" t="s">
        <v>0</v>
      </c>
    </row>
    <row r="2" ht="42" customHeight="1">
      <c r="T2" s="10"/>
    </row>
    <row r="3" spans="1:20" ht="61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58"/>
      <c r="I6" s="58"/>
      <c r="J6" s="58"/>
      <c r="K6" s="62"/>
      <c r="L6" s="58"/>
      <c r="M6" s="62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5"/>
    </row>
    <row r="10" spans="4:255" ht="24.75" customHeight="1">
      <c r="D10" s="10"/>
      <c r="F10" s="59" t="s">
        <v>3</v>
      </c>
      <c r="G10" s="57"/>
      <c r="H10" s="57"/>
      <c r="I10" s="79" t="s">
        <v>161</v>
      </c>
      <c r="J10" s="57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4</v>
      </c>
      <c r="G13" s="57"/>
      <c r="H13" s="58"/>
      <c r="I13" s="58"/>
      <c r="J13" s="58"/>
      <c r="K13" s="62"/>
      <c r="L13" s="62"/>
      <c r="M13" s="62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60" t="s">
        <v>5</v>
      </c>
      <c r="B17" s="60"/>
      <c r="C17" s="60"/>
      <c r="D17" s="81" t="s">
        <v>164</v>
      </c>
      <c r="E17" s="61"/>
      <c r="F17" s="60"/>
      <c r="G17" s="60" t="s">
        <v>6</v>
      </c>
      <c r="H17" s="60"/>
      <c r="I17" s="61"/>
      <c r="J17" s="81" t="s">
        <v>163</v>
      </c>
      <c r="K17" s="60"/>
      <c r="L17" s="60"/>
      <c r="M17" s="60" t="s">
        <v>7</v>
      </c>
      <c r="N17" s="60"/>
      <c r="O17" s="80" t="s">
        <v>162</v>
      </c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>
      <c r="A1" s="1" t="s">
        <v>157</v>
      </c>
    </row>
    <row r="2" spans="1:3" s="1" customFormat="1" ht="29.25" customHeight="1">
      <c r="A2" s="78" t="s">
        <v>158</v>
      </c>
      <c r="B2" s="78"/>
      <c r="C2" s="78"/>
    </row>
    <row r="3" s="1" customFormat="1" ht="17.25" customHeight="1"/>
    <row r="4" spans="1:3" s="1" customFormat="1" ht="15.75" customHeight="1">
      <c r="A4" s="75" t="s">
        <v>159</v>
      </c>
      <c r="B4" s="68" t="s">
        <v>36</v>
      </c>
      <c r="C4" s="68" t="s">
        <v>29</v>
      </c>
    </row>
    <row r="5" spans="1:3" s="1" customFormat="1" ht="19.5" customHeight="1">
      <c r="A5" s="75"/>
      <c r="B5" s="68"/>
      <c r="C5" s="68"/>
    </row>
    <row r="6" spans="1:3" s="1" customFormat="1" ht="22.5" customHeight="1">
      <c r="A6" s="4" t="s">
        <v>50</v>
      </c>
      <c r="B6" s="4">
        <v>1</v>
      </c>
      <c r="C6" s="4">
        <v>2</v>
      </c>
    </row>
    <row r="7" spans="1:6" s="1" customFormat="1" ht="27.75" customHeight="1">
      <c r="A7" s="5" t="s">
        <v>36</v>
      </c>
      <c r="B7" s="6">
        <v>44.4</v>
      </c>
      <c r="C7" s="11"/>
      <c r="D7" s="10"/>
      <c r="F7" s="10"/>
    </row>
    <row r="8" spans="1:3" s="1" customFormat="1" ht="27.75" customHeight="1">
      <c r="A8" s="5" t="s">
        <v>53</v>
      </c>
      <c r="B8" s="6">
        <v>36.94</v>
      </c>
      <c r="C8" s="11"/>
    </row>
    <row r="9" spans="1:3" s="1" customFormat="1" ht="27.75" customHeight="1">
      <c r="A9" s="5" t="s">
        <v>61</v>
      </c>
      <c r="B9" s="6">
        <v>3.5</v>
      </c>
      <c r="C9" s="11"/>
    </row>
    <row r="10" spans="1:3" s="1" customFormat="1" ht="27.75" customHeight="1">
      <c r="A10" s="5" t="s">
        <v>67</v>
      </c>
      <c r="B10" s="6">
        <v>1.46</v>
      </c>
      <c r="C10" s="11"/>
    </row>
    <row r="11" spans="1:3" s="1" customFormat="1" ht="27.75" customHeight="1">
      <c r="A11" s="5" t="s">
        <v>73</v>
      </c>
      <c r="B11" s="6">
        <v>2.5</v>
      </c>
      <c r="C11" s="11"/>
    </row>
    <row r="12" spans="1:5" s="1" customFormat="1" ht="27.75" customHeight="1">
      <c r="A12" s="8"/>
      <c r="B12" s="10"/>
      <c r="C12" s="10"/>
      <c r="E12" s="10"/>
    </row>
    <row r="13" spans="1:3" s="1" customFormat="1" ht="27.75" customHeight="1">
      <c r="A13" s="8"/>
      <c r="B13" s="10"/>
      <c r="C13" s="10"/>
    </row>
    <row r="14" spans="1:4" s="1" customFormat="1" ht="27.75" customHeight="1">
      <c r="A14" s="10"/>
      <c r="B14" s="10"/>
      <c r="C14" s="10"/>
      <c r="D14" s="10"/>
    </row>
    <row r="15" spans="1:3" s="1" customFormat="1" ht="27.75" customHeight="1">
      <c r="A15" s="10"/>
      <c r="C15" s="10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78" t="s">
        <v>160</v>
      </c>
      <c r="B2" s="78"/>
      <c r="C2" s="78"/>
      <c r="D2" s="78"/>
    </row>
    <row r="3" s="1" customFormat="1" ht="17.25" customHeight="1"/>
    <row r="4" spans="1:4" s="1" customFormat="1" ht="21.75" customHeight="1">
      <c r="A4" s="75" t="s">
        <v>159</v>
      </c>
      <c r="B4" s="68" t="s">
        <v>38</v>
      </c>
      <c r="C4" s="68" t="s">
        <v>89</v>
      </c>
      <c r="D4" s="68" t="s">
        <v>90</v>
      </c>
    </row>
    <row r="5" spans="1:4" s="1" customFormat="1" ht="47.25" customHeight="1">
      <c r="A5" s="75"/>
      <c r="B5" s="68"/>
      <c r="C5" s="68"/>
      <c r="D5" s="68"/>
    </row>
    <row r="6" spans="1:4" s="1" customFormat="1" ht="22.5" customHeight="1">
      <c r="A6" s="4" t="s">
        <v>50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51</v>
      </c>
      <c r="B7" s="6">
        <v>44.4</v>
      </c>
      <c r="C7" s="7">
        <v>44.4</v>
      </c>
      <c r="D7" s="6"/>
    </row>
    <row r="8" spans="1:4" s="1" customFormat="1" ht="27.75" customHeight="1">
      <c r="A8" s="5" t="s">
        <v>53</v>
      </c>
      <c r="B8" s="6">
        <v>36.94</v>
      </c>
      <c r="C8" s="7">
        <v>36.94</v>
      </c>
      <c r="D8" s="6"/>
    </row>
    <row r="9" spans="1:4" s="1" customFormat="1" ht="27.75" customHeight="1">
      <c r="A9" s="5" t="s">
        <v>61</v>
      </c>
      <c r="B9" s="6">
        <v>3.5</v>
      </c>
      <c r="C9" s="7">
        <v>3.5</v>
      </c>
      <c r="D9" s="6"/>
    </row>
    <row r="10" spans="1:4" s="1" customFormat="1" ht="27.75" customHeight="1">
      <c r="A10" s="5" t="s">
        <v>67</v>
      </c>
      <c r="B10" s="6">
        <v>1.46</v>
      </c>
      <c r="C10" s="7">
        <v>1.46</v>
      </c>
      <c r="D10" s="6"/>
    </row>
    <row r="11" spans="1:4" s="1" customFormat="1" ht="27.75" customHeight="1">
      <c r="A11" s="5" t="s">
        <v>73</v>
      </c>
      <c r="B11" s="6">
        <v>2.5</v>
      </c>
      <c r="C11" s="7">
        <v>2.5</v>
      </c>
      <c r="D11" s="6"/>
    </row>
    <row r="12" spans="1:8" s="1" customFormat="1" ht="27.75" customHeight="1" hidden="1">
      <c r="A12" s="8"/>
      <c r="B12" s="9"/>
      <c r="C12" s="9"/>
      <c r="D12" s="9"/>
      <c r="E12" s="10"/>
      <c r="H12" s="10"/>
    </row>
    <row r="13" spans="1:4" s="1" customFormat="1" ht="27.75" customHeight="1" hidden="1">
      <c r="A13" s="10"/>
      <c r="B13" s="10"/>
      <c r="C13" s="10"/>
      <c r="D13" s="10"/>
    </row>
    <row r="14" spans="1:8" s="1" customFormat="1" ht="27.75" customHeight="1" hidden="1">
      <c r="A14" s="10"/>
      <c r="B14" s="10"/>
      <c r="C14" s="10"/>
      <c r="D14" s="10"/>
      <c r="E14" s="10"/>
      <c r="F14" s="10"/>
      <c r="G14" s="10"/>
      <c r="H14" s="10"/>
    </row>
    <row r="15" spans="1:7" s="1" customFormat="1" ht="27.75" customHeight="1" hidden="1">
      <c r="A15" s="10"/>
      <c r="C15" s="10"/>
      <c r="D15" s="10"/>
      <c r="E15" s="10"/>
      <c r="F15" s="10"/>
      <c r="G15" s="10"/>
    </row>
    <row r="16" s="1" customFormat="1" ht="27.75" customHeight="1" hidden="1">
      <c r="C16" s="10"/>
    </row>
    <row r="17" s="1" customFormat="1" ht="27.75" customHeight="1" hidden="1"/>
    <row r="18" s="1" customFormat="1" ht="27.75" customHeight="1" hidden="1"/>
    <row r="19" s="1" customFormat="1" ht="27.75" customHeight="1" hidden="1"/>
    <row r="20" s="1" customFormat="1" ht="27.75" customHeight="1" hidden="1"/>
    <row r="21" s="1" customFormat="1" ht="27.75" customHeight="1" hidden="1"/>
    <row r="22" s="1" customFormat="1" ht="0.75" customHeight="1"/>
    <row r="23" s="1" customFormat="1" ht="27.75" customHeight="1" hidden="1"/>
    <row r="24" s="1" customFormat="1" ht="27.75" customHeight="1" hidden="1"/>
    <row r="25" s="1" customFormat="1" ht="27.75" customHeight="1" hidden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2"/>
  <sheetViews>
    <sheetView showGridLines="0" zoomScalePageLayoutView="0" workbookViewId="0" topLeftCell="A1">
      <selection activeCell="A17" sqref="A17:IV1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7" t="s">
        <v>8</v>
      </c>
      <c r="B2" s="67"/>
      <c r="C2" s="67"/>
      <c r="D2" s="67"/>
    </row>
    <row r="3" spans="1:4" s="1" customFormat="1" ht="17.25" customHeight="1">
      <c r="A3" s="14" t="s">
        <v>9</v>
      </c>
      <c r="B3" s="15"/>
      <c r="C3" s="15"/>
      <c r="D3" s="16" t="s">
        <v>10</v>
      </c>
    </row>
    <row r="4" spans="1:4" s="1" customFormat="1" ht="17.25" customHeight="1">
      <c r="A4" s="68" t="s">
        <v>11</v>
      </c>
      <c r="B4" s="68"/>
      <c r="C4" s="68" t="s">
        <v>12</v>
      </c>
      <c r="D4" s="68"/>
    </row>
    <row r="5" spans="1:4" s="1" customFormat="1" ht="17.25" customHeight="1">
      <c r="A5" s="3" t="s">
        <v>13</v>
      </c>
      <c r="B5" s="4" t="s">
        <v>14</v>
      </c>
      <c r="C5" s="17" t="s">
        <v>15</v>
      </c>
      <c r="D5" s="17" t="s">
        <v>14</v>
      </c>
    </row>
    <row r="6" spans="1:4" s="1" customFormat="1" ht="17.25" customHeight="1">
      <c r="A6" s="32" t="s">
        <v>16</v>
      </c>
      <c r="B6" s="33">
        <v>44.4</v>
      </c>
      <c r="C6" s="46" t="str">
        <f>'支出总表（引用）'!A8</f>
        <v>一般公共服务支出</v>
      </c>
      <c r="D6" s="40">
        <f>'支出总表（引用）'!B8</f>
        <v>36.94</v>
      </c>
    </row>
    <row r="7" spans="1:4" s="1" customFormat="1" ht="17.25" customHeight="1">
      <c r="A7" s="32" t="s">
        <v>17</v>
      </c>
      <c r="B7" s="33">
        <v>44.4</v>
      </c>
      <c r="C7" s="46" t="str">
        <f>'支出总表（引用）'!A9</f>
        <v>社会保障和就业支出</v>
      </c>
      <c r="D7" s="40">
        <f>'支出总表（引用）'!B9</f>
        <v>3.5</v>
      </c>
    </row>
    <row r="8" spans="1:4" s="1" customFormat="1" ht="17.25" customHeight="1">
      <c r="A8" s="32" t="s">
        <v>18</v>
      </c>
      <c r="B8" s="33">
        <v>0</v>
      </c>
      <c r="C8" s="46" t="str">
        <f>'支出总表（引用）'!A10</f>
        <v>卫生健康支出</v>
      </c>
      <c r="D8" s="40">
        <f>'支出总表（引用）'!B10</f>
        <v>1.46</v>
      </c>
    </row>
    <row r="9" spans="1:4" s="1" customFormat="1" ht="17.25" customHeight="1">
      <c r="A9" s="32" t="s">
        <v>19</v>
      </c>
      <c r="B9" s="33">
        <v>0</v>
      </c>
      <c r="C9" s="46" t="str">
        <f>'支出总表（引用）'!A11</f>
        <v>住房保障支出</v>
      </c>
      <c r="D9" s="40">
        <f>'支出总表（引用）'!B11</f>
        <v>2.5</v>
      </c>
    </row>
    <row r="10" spans="1:4" s="1" customFormat="1" ht="17.25" customHeight="1">
      <c r="A10" s="32" t="s">
        <v>20</v>
      </c>
      <c r="B10" s="33">
        <v>0</v>
      </c>
      <c r="C10" s="46"/>
      <c r="D10" s="33"/>
    </row>
    <row r="11" spans="1:4" s="1" customFormat="1" ht="17.25" customHeight="1">
      <c r="A11" s="32" t="s">
        <v>21</v>
      </c>
      <c r="B11" s="33">
        <v>0</v>
      </c>
      <c r="C11" s="46"/>
      <c r="D11" s="33"/>
    </row>
    <row r="12" spans="1:4" s="1" customFormat="1" ht="17.25" customHeight="1">
      <c r="A12" s="32" t="s">
        <v>22</v>
      </c>
      <c r="B12" s="33">
        <v>0</v>
      </c>
      <c r="C12" s="46"/>
      <c r="D12" s="33"/>
    </row>
    <row r="13" spans="1:4" s="1" customFormat="1" ht="17.25" customHeight="1">
      <c r="A13" s="32" t="s">
        <v>23</v>
      </c>
      <c r="B13" s="33">
        <v>0</v>
      </c>
      <c r="C13" s="46"/>
      <c r="D13" s="33"/>
    </row>
    <row r="14" spans="1:4" s="1" customFormat="1" ht="17.25" customHeight="1">
      <c r="A14" s="32" t="s">
        <v>24</v>
      </c>
      <c r="B14" s="33">
        <v>0</v>
      </c>
      <c r="C14" s="46"/>
      <c r="D14" s="33"/>
    </row>
    <row r="15" spans="1:4" s="1" customFormat="1" ht="17.25" customHeight="1">
      <c r="A15" s="32" t="s">
        <v>25</v>
      </c>
      <c r="B15" s="19">
        <v>0</v>
      </c>
      <c r="C15" s="46"/>
      <c r="D15" s="19"/>
    </row>
    <row r="16" spans="1:4" s="1" customFormat="1" ht="17.25" customHeight="1">
      <c r="A16" s="37"/>
      <c r="B16" s="38"/>
      <c r="C16" s="46"/>
      <c r="D16" s="40"/>
    </row>
    <row r="17" spans="1:4" s="1" customFormat="1" ht="17.25" customHeight="1">
      <c r="A17" s="37"/>
      <c r="B17" s="38"/>
      <c r="C17" s="46"/>
      <c r="D17" s="40"/>
    </row>
    <row r="18" spans="1:4" s="1" customFormat="1" ht="17.25" customHeight="1">
      <c r="A18" s="37"/>
      <c r="B18" s="38"/>
      <c r="C18" s="46"/>
      <c r="D18" s="40"/>
    </row>
    <row r="19" spans="1:4" s="1" customFormat="1" ht="17.25" customHeight="1">
      <c r="A19" s="37"/>
      <c r="B19" s="38"/>
      <c r="C19" s="46"/>
      <c r="D19" s="40"/>
    </row>
    <row r="20" spans="1:4" s="1" customFormat="1" ht="17.25" customHeight="1">
      <c r="A20" s="37"/>
      <c r="B20" s="38"/>
      <c r="C20" s="46"/>
      <c r="D20" s="40"/>
    </row>
    <row r="21" spans="1:4" s="1" customFormat="1" ht="17.25" customHeight="1">
      <c r="A21" s="37"/>
      <c r="B21" s="38"/>
      <c r="C21" s="46"/>
      <c r="D21" s="40"/>
    </row>
    <row r="22" spans="1:4" s="1" customFormat="1" ht="17.25" customHeight="1">
      <c r="A22" s="37"/>
      <c r="B22" s="38"/>
      <c r="C22" s="46"/>
      <c r="D22" s="40"/>
    </row>
    <row r="23" spans="1:4" s="1" customFormat="1" ht="17.25" customHeight="1">
      <c r="A23" s="37"/>
      <c r="B23" s="19"/>
      <c r="C23" s="46"/>
      <c r="D23" s="40"/>
    </row>
    <row r="24" spans="1:4" s="1" customFormat="1" ht="19.5" customHeight="1">
      <c r="A24" s="37"/>
      <c r="B24" s="19"/>
      <c r="C24" s="46"/>
      <c r="D24" s="40"/>
    </row>
    <row r="25" spans="1:4" s="1" customFormat="1" ht="19.5" customHeight="1">
      <c r="A25" s="37"/>
      <c r="B25" s="19"/>
      <c r="C25" s="46"/>
      <c r="D25" s="40"/>
    </row>
    <row r="26" spans="1:4" s="1" customFormat="1" ht="17.25" customHeight="1">
      <c r="A26" s="41" t="s">
        <v>26</v>
      </c>
      <c r="B26" s="33">
        <f>SUM(B6,B11,B12,B13,B14,B15)</f>
        <v>44.4</v>
      </c>
      <c r="C26" s="41" t="s">
        <v>27</v>
      </c>
      <c r="D26" s="19">
        <f>'支出总表（引用）'!B7</f>
        <v>44.4</v>
      </c>
    </row>
    <row r="27" spans="1:4" s="1" customFormat="1" ht="17.25" customHeight="1">
      <c r="A27" s="32" t="s">
        <v>28</v>
      </c>
      <c r="B27" s="33"/>
      <c r="C27" s="47" t="s">
        <v>29</v>
      </c>
      <c r="D27" s="19"/>
    </row>
    <row r="28" spans="1:4" s="1" customFormat="1" ht="17.25" customHeight="1">
      <c r="A28" s="32" t="s">
        <v>30</v>
      </c>
      <c r="B28" s="48"/>
      <c r="C28" s="49"/>
      <c r="D28" s="19"/>
    </row>
    <row r="29" spans="1:4" s="1" customFormat="1" ht="17.25" customHeight="1">
      <c r="A29" s="50"/>
      <c r="B29" s="51"/>
      <c r="C29" s="49"/>
      <c r="D29" s="19"/>
    </row>
    <row r="30" spans="1:4" s="1" customFormat="1" ht="17.25" customHeight="1">
      <c r="A30" s="41" t="s">
        <v>31</v>
      </c>
      <c r="B30" s="52">
        <f>SUM(B26,B27,B28)</f>
        <v>44.4</v>
      </c>
      <c r="C30" s="41" t="s">
        <v>32</v>
      </c>
      <c r="D30" s="19">
        <f>B30</f>
        <v>44.4</v>
      </c>
    </row>
    <row r="31" spans="1:254" s="1" customFormat="1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s="1" customFormat="1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s="1" customFormat="1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s="1" customFormat="1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1" customFormat="1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s="1" customFormat="1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s="1" customFormat="1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1" customFormat="1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s="1" customFormat="1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" customFormat="1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" customFormat="1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" customFormat="1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s="1" customFormat="1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s="1" customFormat="1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s="1" customFormat="1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" customFormat="1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" customFormat="1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" customFormat="1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" customFormat="1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s="1" customFormat="1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s="1" customFormat="1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s="1" customFormat="1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s="1" customFormat="1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L9" sqref="L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9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1" customFormat="1" ht="27.75" customHeight="1">
      <c r="A3" s="22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10</v>
      </c>
    </row>
    <row r="4" spans="1:15" s="1" customFormat="1" ht="17.25" customHeight="1">
      <c r="A4" s="68" t="s">
        <v>34</v>
      </c>
      <c r="B4" s="68" t="s">
        <v>35</v>
      </c>
      <c r="C4" s="70" t="s">
        <v>36</v>
      </c>
      <c r="D4" s="72" t="s">
        <v>37</v>
      </c>
      <c r="E4" s="68" t="s">
        <v>38</v>
      </c>
      <c r="F4" s="68"/>
      <c r="G4" s="68"/>
      <c r="H4" s="68"/>
      <c r="I4" s="68"/>
      <c r="J4" s="73" t="s">
        <v>39</v>
      </c>
      <c r="K4" s="73" t="s">
        <v>40</v>
      </c>
      <c r="L4" s="73" t="s">
        <v>41</v>
      </c>
      <c r="M4" s="73" t="s">
        <v>42</v>
      </c>
      <c r="N4" s="73" t="s">
        <v>43</v>
      </c>
      <c r="O4" s="72" t="s">
        <v>44</v>
      </c>
    </row>
    <row r="5" spans="1:15" s="1" customFormat="1" ht="58.5" customHeight="1">
      <c r="A5" s="68"/>
      <c r="B5" s="68"/>
      <c r="C5" s="71"/>
      <c r="D5" s="72"/>
      <c r="E5" s="44" t="s">
        <v>45</v>
      </c>
      <c r="F5" s="44" t="s">
        <v>46</v>
      </c>
      <c r="G5" s="44" t="s">
        <v>47</v>
      </c>
      <c r="H5" s="44" t="s">
        <v>48</v>
      </c>
      <c r="I5" s="44" t="s">
        <v>49</v>
      </c>
      <c r="J5" s="73"/>
      <c r="K5" s="73"/>
      <c r="L5" s="73"/>
      <c r="M5" s="73"/>
      <c r="N5" s="73"/>
      <c r="O5" s="72"/>
    </row>
    <row r="6" spans="1:15" s="1" customFormat="1" ht="21" customHeight="1">
      <c r="A6" s="18" t="s">
        <v>50</v>
      </c>
      <c r="B6" s="18" t="s">
        <v>50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51</v>
      </c>
      <c r="B7" s="5" t="s">
        <v>36</v>
      </c>
      <c r="C7" s="20">
        <v>44.4</v>
      </c>
      <c r="D7" s="20"/>
      <c r="E7" s="20">
        <v>44.4</v>
      </c>
      <c r="F7" s="20">
        <v>44.4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25.5" customHeight="1">
      <c r="A8" s="5" t="s">
        <v>52</v>
      </c>
      <c r="B8" s="5" t="s">
        <v>53</v>
      </c>
      <c r="C8" s="20">
        <v>36.94</v>
      </c>
      <c r="D8" s="20"/>
      <c r="E8" s="20">
        <v>36.94</v>
      </c>
      <c r="F8" s="20">
        <v>36.94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25.5" customHeight="1">
      <c r="A9" s="5" t="s">
        <v>54</v>
      </c>
      <c r="B9" s="5" t="s">
        <v>55</v>
      </c>
      <c r="C9" s="20">
        <v>36.94</v>
      </c>
      <c r="D9" s="20"/>
      <c r="E9" s="20">
        <v>36.94</v>
      </c>
      <c r="F9" s="20">
        <v>36.94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25.5" customHeight="1">
      <c r="A10" s="5" t="s">
        <v>56</v>
      </c>
      <c r="B10" s="5" t="s">
        <v>57</v>
      </c>
      <c r="C10" s="20">
        <v>27.94</v>
      </c>
      <c r="D10" s="20"/>
      <c r="E10" s="20">
        <v>27.94</v>
      </c>
      <c r="F10" s="20">
        <v>27.94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5" s="1" customFormat="1" ht="25.5" customHeight="1">
      <c r="A11" s="5" t="s">
        <v>58</v>
      </c>
      <c r="B11" s="5" t="s">
        <v>59</v>
      </c>
      <c r="C11" s="20">
        <v>9</v>
      </c>
      <c r="D11" s="20"/>
      <c r="E11" s="20">
        <v>9</v>
      </c>
      <c r="F11" s="20">
        <v>9</v>
      </c>
      <c r="G11" s="20"/>
      <c r="H11" s="20"/>
      <c r="I11" s="20"/>
      <c r="J11" s="20"/>
      <c r="K11" s="20"/>
      <c r="L11" s="19"/>
      <c r="M11" s="43"/>
      <c r="N11" s="45"/>
      <c r="O11" s="19"/>
    </row>
    <row r="12" spans="1:15" s="1" customFormat="1" ht="25.5" customHeight="1">
      <c r="A12" s="5" t="s">
        <v>60</v>
      </c>
      <c r="B12" s="5" t="s">
        <v>61</v>
      </c>
      <c r="C12" s="20">
        <v>3.5</v>
      </c>
      <c r="D12" s="20"/>
      <c r="E12" s="20">
        <v>3.5</v>
      </c>
      <c r="F12" s="20">
        <v>3.5</v>
      </c>
      <c r="G12" s="20"/>
      <c r="H12" s="20"/>
      <c r="I12" s="20"/>
      <c r="J12" s="20"/>
      <c r="K12" s="20"/>
      <c r="L12" s="19"/>
      <c r="M12" s="43"/>
      <c r="N12" s="45"/>
      <c r="O12" s="19"/>
    </row>
    <row r="13" spans="1:15" s="1" customFormat="1" ht="25.5" customHeight="1">
      <c r="A13" s="5" t="s">
        <v>62</v>
      </c>
      <c r="B13" s="5" t="s">
        <v>63</v>
      </c>
      <c r="C13" s="20">
        <v>3.5</v>
      </c>
      <c r="D13" s="20"/>
      <c r="E13" s="20">
        <v>3.5</v>
      </c>
      <c r="F13" s="20">
        <v>3.5</v>
      </c>
      <c r="G13" s="20"/>
      <c r="H13" s="20"/>
      <c r="I13" s="20"/>
      <c r="J13" s="20"/>
      <c r="K13" s="20"/>
      <c r="L13" s="19"/>
      <c r="M13" s="43"/>
      <c r="N13" s="45"/>
      <c r="O13" s="19"/>
    </row>
    <row r="14" spans="1:15" s="1" customFormat="1" ht="37.5" customHeight="1">
      <c r="A14" s="5" t="s">
        <v>64</v>
      </c>
      <c r="B14" s="5" t="s">
        <v>65</v>
      </c>
      <c r="C14" s="20">
        <v>3.5</v>
      </c>
      <c r="D14" s="20"/>
      <c r="E14" s="20">
        <v>3.5</v>
      </c>
      <c r="F14" s="20">
        <v>3.5</v>
      </c>
      <c r="G14" s="20"/>
      <c r="H14" s="20"/>
      <c r="I14" s="20"/>
      <c r="J14" s="20"/>
      <c r="K14" s="20"/>
      <c r="L14" s="19"/>
      <c r="M14" s="43"/>
      <c r="N14" s="45"/>
      <c r="O14" s="19"/>
    </row>
    <row r="15" spans="1:15" s="1" customFormat="1" ht="25.5" customHeight="1">
      <c r="A15" s="5" t="s">
        <v>66</v>
      </c>
      <c r="B15" s="5" t="s">
        <v>67</v>
      </c>
      <c r="C15" s="20">
        <v>1.46</v>
      </c>
      <c r="D15" s="20"/>
      <c r="E15" s="20">
        <v>1.46</v>
      </c>
      <c r="F15" s="20">
        <v>1.46</v>
      </c>
      <c r="G15" s="20"/>
      <c r="H15" s="20"/>
      <c r="I15" s="20"/>
      <c r="J15" s="20"/>
      <c r="K15" s="20"/>
      <c r="L15" s="19"/>
      <c r="M15" s="43"/>
      <c r="N15" s="45"/>
      <c r="O15" s="19"/>
    </row>
    <row r="16" spans="1:15" s="1" customFormat="1" ht="25.5" customHeight="1">
      <c r="A16" s="5" t="s">
        <v>68</v>
      </c>
      <c r="B16" s="5" t="s">
        <v>69</v>
      </c>
      <c r="C16" s="20">
        <v>1.46</v>
      </c>
      <c r="D16" s="20"/>
      <c r="E16" s="20">
        <v>1.46</v>
      </c>
      <c r="F16" s="20">
        <v>1.46</v>
      </c>
      <c r="G16" s="20"/>
      <c r="H16" s="20"/>
      <c r="I16" s="20"/>
      <c r="J16" s="20"/>
      <c r="K16" s="20"/>
      <c r="L16" s="19"/>
      <c r="M16" s="43"/>
      <c r="N16" s="45"/>
      <c r="O16" s="19"/>
    </row>
    <row r="17" spans="1:15" s="1" customFormat="1" ht="25.5" customHeight="1">
      <c r="A17" s="5" t="s">
        <v>70</v>
      </c>
      <c r="B17" s="5" t="s">
        <v>71</v>
      </c>
      <c r="C17" s="20">
        <v>1.46</v>
      </c>
      <c r="D17" s="20"/>
      <c r="E17" s="20">
        <v>1.46</v>
      </c>
      <c r="F17" s="20">
        <v>1.46</v>
      </c>
      <c r="G17" s="20"/>
      <c r="H17" s="20"/>
      <c r="I17" s="20"/>
      <c r="J17" s="20"/>
      <c r="K17" s="20"/>
      <c r="L17" s="19"/>
      <c r="M17" s="43"/>
      <c r="N17" s="45"/>
      <c r="O17" s="19"/>
    </row>
    <row r="18" spans="1:15" s="1" customFormat="1" ht="25.5" customHeight="1">
      <c r="A18" s="5" t="s">
        <v>72</v>
      </c>
      <c r="B18" s="5" t="s">
        <v>73</v>
      </c>
      <c r="C18" s="20">
        <v>2.5</v>
      </c>
      <c r="D18" s="20"/>
      <c r="E18" s="20">
        <v>2.5</v>
      </c>
      <c r="F18" s="20">
        <v>2.5</v>
      </c>
      <c r="G18" s="20"/>
      <c r="H18" s="20"/>
      <c r="I18" s="20"/>
      <c r="J18" s="20"/>
      <c r="K18" s="20"/>
      <c r="L18" s="19"/>
      <c r="M18" s="43"/>
      <c r="N18" s="45"/>
      <c r="O18" s="19"/>
    </row>
    <row r="19" spans="1:15" s="1" customFormat="1" ht="25.5" customHeight="1">
      <c r="A19" s="5" t="s">
        <v>74</v>
      </c>
      <c r="B19" s="5" t="s">
        <v>75</v>
      </c>
      <c r="C19" s="20">
        <v>2.5</v>
      </c>
      <c r="D19" s="20"/>
      <c r="E19" s="20">
        <v>2.5</v>
      </c>
      <c r="F19" s="20">
        <v>2.5</v>
      </c>
      <c r="G19" s="20"/>
      <c r="H19" s="20"/>
      <c r="I19" s="20"/>
      <c r="J19" s="20"/>
      <c r="K19" s="20"/>
      <c r="L19" s="19"/>
      <c r="M19" s="43"/>
      <c r="N19" s="45"/>
      <c r="O19" s="19"/>
    </row>
    <row r="20" spans="1:15" s="1" customFormat="1" ht="25.5" customHeight="1">
      <c r="A20" s="5" t="s">
        <v>76</v>
      </c>
      <c r="B20" s="5" t="s">
        <v>77</v>
      </c>
      <c r="C20" s="20">
        <v>2.5</v>
      </c>
      <c r="D20" s="20"/>
      <c r="E20" s="20">
        <v>2.5</v>
      </c>
      <c r="F20" s="20">
        <v>2.5</v>
      </c>
      <c r="G20" s="20"/>
      <c r="H20" s="20"/>
      <c r="I20" s="20"/>
      <c r="J20" s="20"/>
      <c r="K20" s="20"/>
      <c r="L20" s="19"/>
      <c r="M20" s="43"/>
      <c r="N20" s="45"/>
      <c r="O20" s="19"/>
    </row>
    <row r="21" spans="1:16" s="1" customFormat="1" ht="21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5" s="1" customFormat="1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s="1" customFormat="1" ht="21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s="1" customFormat="1" ht="21" customHeight="1">
      <c r="B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s="1" customFormat="1" ht="21" customHeight="1">
      <c r="B25" s="10"/>
      <c r="C25" s="10"/>
      <c r="D25" s="10"/>
      <c r="I25" s="10"/>
      <c r="K25" s="10"/>
      <c r="L25" s="10"/>
      <c r="N25" s="10"/>
      <c r="O25" s="10"/>
    </row>
    <row r="26" spans="10:13" s="1" customFormat="1" ht="21" customHeight="1">
      <c r="J26" s="10"/>
      <c r="K26" s="10"/>
      <c r="L26" s="10"/>
      <c r="M26" s="10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D30" sqref="D3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4" t="s">
        <v>78</v>
      </c>
      <c r="B2" s="74"/>
      <c r="C2" s="74"/>
      <c r="D2" s="74"/>
      <c r="E2" s="74"/>
      <c r="F2" s="74"/>
      <c r="G2" s="74"/>
      <c r="H2" s="74"/>
      <c r="I2" s="13"/>
      <c r="J2" s="13"/>
    </row>
    <row r="3" spans="1:10" s="1" customFormat="1" ht="21" customHeight="1">
      <c r="A3" s="14" t="s">
        <v>9</v>
      </c>
      <c r="B3" s="15"/>
      <c r="C3" s="15"/>
      <c r="D3" s="15"/>
      <c r="E3" s="15"/>
      <c r="F3" s="15"/>
      <c r="G3" s="15"/>
      <c r="H3" s="16" t="s">
        <v>10</v>
      </c>
      <c r="I3" s="12"/>
      <c r="J3" s="12"/>
    </row>
    <row r="4" spans="1:10" s="1" customFormat="1" ht="21" customHeight="1">
      <c r="A4" s="68" t="s">
        <v>79</v>
      </c>
      <c r="B4" s="68"/>
      <c r="C4" s="73" t="s">
        <v>36</v>
      </c>
      <c r="D4" s="75" t="s">
        <v>80</v>
      </c>
      <c r="E4" s="68" t="s">
        <v>81</v>
      </c>
      <c r="F4" s="76" t="s">
        <v>82</v>
      </c>
      <c r="G4" s="68" t="s">
        <v>83</v>
      </c>
      <c r="H4" s="77" t="s">
        <v>84</v>
      </c>
      <c r="I4" s="12"/>
      <c r="J4" s="12"/>
    </row>
    <row r="5" spans="1:10" s="1" customFormat="1" ht="21" customHeight="1">
      <c r="A5" s="3" t="s">
        <v>85</v>
      </c>
      <c r="B5" s="3" t="s">
        <v>86</v>
      </c>
      <c r="C5" s="73"/>
      <c r="D5" s="75"/>
      <c r="E5" s="68"/>
      <c r="F5" s="76"/>
      <c r="G5" s="68"/>
      <c r="H5" s="77"/>
      <c r="I5" s="12"/>
      <c r="J5" s="12"/>
    </row>
    <row r="6" spans="1:10" s="1" customFormat="1" ht="21" customHeight="1">
      <c r="A6" s="4" t="s">
        <v>50</v>
      </c>
      <c r="B6" s="4" t="s">
        <v>50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51</v>
      </c>
      <c r="B7" s="5" t="s">
        <v>36</v>
      </c>
      <c r="C7" s="20">
        <v>44.4</v>
      </c>
      <c r="D7" s="20">
        <v>35.4</v>
      </c>
      <c r="E7" s="20">
        <v>9</v>
      </c>
      <c r="F7" s="20"/>
      <c r="G7" s="19"/>
      <c r="H7" s="43"/>
      <c r="I7" s="12"/>
      <c r="J7" s="12"/>
    </row>
    <row r="8" spans="1:8" s="1" customFormat="1" ht="18.75" customHeight="1">
      <c r="A8" s="5" t="s">
        <v>52</v>
      </c>
      <c r="B8" s="5" t="s">
        <v>53</v>
      </c>
      <c r="C8" s="20">
        <v>36.94</v>
      </c>
      <c r="D8" s="20">
        <v>27.94</v>
      </c>
      <c r="E8" s="20">
        <v>9</v>
      </c>
      <c r="F8" s="20"/>
      <c r="G8" s="19"/>
      <c r="H8" s="43"/>
    </row>
    <row r="9" spans="1:8" s="1" customFormat="1" ht="18.75" customHeight="1">
      <c r="A9" s="5" t="s">
        <v>54</v>
      </c>
      <c r="B9" s="5" t="s">
        <v>55</v>
      </c>
      <c r="C9" s="20">
        <v>36.94</v>
      </c>
      <c r="D9" s="20">
        <v>27.94</v>
      </c>
      <c r="E9" s="20">
        <v>9</v>
      </c>
      <c r="F9" s="20"/>
      <c r="G9" s="19"/>
      <c r="H9" s="43"/>
    </row>
    <row r="10" spans="1:8" s="1" customFormat="1" ht="18.75" customHeight="1">
      <c r="A10" s="5" t="s">
        <v>56</v>
      </c>
      <c r="B10" s="5" t="s">
        <v>57</v>
      </c>
      <c r="C10" s="20">
        <v>27.94</v>
      </c>
      <c r="D10" s="20">
        <v>27.94</v>
      </c>
      <c r="E10" s="20"/>
      <c r="F10" s="20"/>
      <c r="G10" s="19"/>
      <c r="H10" s="43"/>
    </row>
    <row r="11" spans="1:8" s="1" customFormat="1" ht="18.75" customHeight="1">
      <c r="A11" s="5" t="s">
        <v>58</v>
      </c>
      <c r="B11" s="5" t="s">
        <v>59</v>
      </c>
      <c r="C11" s="20">
        <v>9</v>
      </c>
      <c r="D11" s="20"/>
      <c r="E11" s="20">
        <v>9</v>
      </c>
      <c r="F11" s="20"/>
      <c r="G11" s="19"/>
      <c r="H11" s="43"/>
    </row>
    <row r="12" spans="1:8" s="1" customFormat="1" ht="18.75" customHeight="1">
      <c r="A12" s="5" t="s">
        <v>60</v>
      </c>
      <c r="B12" s="5" t="s">
        <v>61</v>
      </c>
      <c r="C12" s="20">
        <v>3.5</v>
      </c>
      <c r="D12" s="20">
        <v>3.5</v>
      </c>
      <c r="E12" s="20"/>
      <c r="F12" s="20"/>
      <c r="G12" s="19"/>
      <c r="H12" s="43"/>
    </row>
    <row r="13" spans="1:8" s="1" customFormat="1" ht="18.75" customHeight="1">
      <c r="A13" s="5" t="s">
        <v>62</v>
      </c>
      <c r="B13" s="5" t="s">
        <v>63</v>
      </c>
      <c r="C13" s="20">
        <v>3.5</v>
      </c>
      <c r="D13" s="20">
        <v>3.5</v>
      </c>
      <c r="E13" s="20"/>
      <c r="F13" s="20"/>
      <c r="G13" s="19"/>
      <c r="H13" s="43"/>
    </row>
    <row r="14" spans="1:8" s="1" customFormat="1" ht="18.75" customHeight="1">
      <c r="A14" s="5" t="s">
        <v>64</v>
      </c>
      <c r="B14" s="5" t="s">
        <v>65</v>
      </c>
      <c r="C14" s="20">
        <v>3.5</v>
      </c>
      <c r="D14" s="20">
        <v>3.5</v>
      </c>
      <c r="E14" s="20"/>
      <c r="F14" s="20"/>
      <c r="G14" s="19"/>
      <c r="H14" s="43"/>
    </row>
    <row r="15" spans="1:8" s="1" customFormat="1" ht="18.75" customHeight="1">
      <c r="A15" s="5" t="s">
        <v>66</v>
      </c>
      <c r="B15" s="5" t="s">
        <v>67</v>
      </c>
      <c r="C15" s="20">
        <v>1.46</v>
      </c>
      <c r="D15" s="20">
        <v>1.46</v>
      </c>
      <c r="E15" s="20"/>
      <c r="F15" s="20"/>
      <c r="G15" s="19"/>
      <c r="H15" s="43"/>
    </row>
    <row r="16" spans="1:8" s="1" customFormat="1" ht="18.75" customHeight="1">
      <c r="A16" s="5" t="s">
        <v>68</v>
      </c>
      <c r="B16" s="5" t="s">
        <v>69</v>
      </c>
      <c r="C16" s="20">
        <v>1.46</v>
      </c>
      <c r="D16" s="20">
        <v>1.46</v>
      </c>
      <c r="E16" s="20"/>
      <c r="F16" s="20"/>
      <c r="G16" s="19"/>
      <c r="H16" s="43"/>
    </row>
    <row r="17" spans="1:8" s="1" customFormat="1" ht="18.75" customHeight="1">
      <c r="A17" s="5" t="s">
        <v>70</v>
      </c>
      <c r="B17" s="5" t="s">
        <v>71</v>
      </c>
      <c r="C17" s="20">
        <v>1.46</v>
      </c>
      <c r="D17" s="20">
        <v>1.46</v>
      </c>
      <c r="E17" s="20"/>
      <c r="F17" s="20"/>
      <c r="G17" s="19"/>
      <c r="H17" s="43"/>
    </row>
    <row r="18" spans="1:8" s="1" customFormat="1" ht="18.75" customHeight="1">
      <c r="A18" s="5" t="s">
        <v>72</v>
      </c>
      <c r="B18" s="5" t="s">
        <v>73</v>
      </c>
      <c r="C18" s="20">
        <v>2.5</v>
      </c>
      <c r="D18" s="20">
        <v>2.5</v>
      </c>
      <c r="E18" s="20"/>
      <c r="F18" s="20"/>
      <c r="G18" s="19"/>
      <c r="H18" s="43"/>
    </row>
    <row r="19" spans="1:8" s="1" customFormat="1" ht="18.75" customHeight="1">
      <c r="A19" s="5" t="s">
        <v>74</v>
      </c>
      <c r="B19" s="5" t="s">
        <v>75</v>
      </c>
      <c r="C19" s="20">
        <v>2.5</v>
      </c>
      <c r="D19" s="20">
        <v>2.5</v>
      </c>
      <c r="E19" s="20"/>
      <c r="F19" s="20"/>
      <c r="G19" s="19"/>
      <c r="H19" s="43"/>
    </row>
    <row r="20" spans="1:8" s="1" customFormat="1" ht="18.75" customHeight="1">
      <c r="A20" s="5" t="s">
        <v>76</v>
      </c>
      <c r="B20" s="5" t="s">
        <v>77</v>
      </c>
      <c r="C20" s="20">
        <v>2.5</v>
      </c>
      <c r="D20" s="20">
        <v>2.5</v>
      </c>
      <c r="E20" s="20"/>
      <c r="F20" s="20"/>
      <c r="G20" s="19"/>
      <c r="H20" s="43"/>
    </row>
    <row r="21" spans="1:10" s="1" customFormat="1" ht="21" customHeight="1">
      <c r="A21" s="12"/>
      <c r="B21" s="12"/>
      <c r="D21" s="12"/>
      <c r="E21" s="12"/>
      <c r="F21" s="12"/>
      <c r="G21" s="12"/>
      <c r="H21" s="12"/>
      <c r="I21" s="12"/>
      <c r="J21" s="12"/>
    </row>
    <row r="22" spans="1:10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1" customFormat="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" customFormat="1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" customFormat="1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21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="1" customFormat="1" ht="21" customHeight="1"/>
    <row r="31" spans="1:10" s="1" customFormat="1" ht="21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02"/>
  <sheetViews>
    <sheetView showGridLines="0" zoomScalePageLayoutView="0" workbookViewId="0" topLeftCell="A7">
      <selection activeCell="K31" sqref="K30:K3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7" t="s">
        <v>87</v>
      </c>
      <c r="B2" s="67"/>
      <c r="C2" s="67"/>
      <c r="D2" s="67"/>
      <c r="E2" s="67"/>
      <c r="F2" s="67"/>
      <c r="G2" s="12"/>
    </row>
    <row r="3" spans="1:7" s="1" customFormat="1" ht="17.25" customHeight="1">
      <c r="A3" s="14" t="s">
        <v>9</v>
      </c>
      <c r="B3" s="15"/>
      <c r="C3" s="15"/>
      <c r="D3" s="15"/>
      <c r="E3" s="15"/>
      <c r="F3" s="16" t="s">
        <v>10</v>
      </c>
      <c r="G3" s="12"/>
    </row>
    <row r="4" spans="1:7" s="1" customFormat="1" ht="17.25" customHeight="1">
      <c r="A4" s="3" t="s">
        <v>11</v>
      </c>
      <c r="B4" s="2"/>
      <c r="C4" s="68" t="s">
        <v>88</v>
      </c>
      <c r="D4" s="68"/>
      <c r="E4" s="68"/>
      <c r="F4" s="68"/>
      <c r="G4" s="12"/>
    </row>
    <row r="5" spans="1:7" s="1" customFormat="1" ht="17.25" customHeight="1">
      <c r="A5" s="3" t="s">
        <v>13</v>
      </c>
      <c r="B5" s="4" t="s">
        <v>14</v>
      </c>
      <c r="C5" s="17" t="s">
        <v>15</v>
      </c>
      <c r="D5" s="31" t="s">
        <v>36</v>
      </c>
      <c r="E5" s="17" t="s">
        <v>89</v>
      </c>
      <c r="F5" s="31" t="s">
        <v>90</v>
      </c>
      <c r="G5" s="12"/>
    </row>
    <row r="6" spans="1:7" s="1" customFormat="1" ht="17.25" customHeight="1">
      <c r="A6" s="32" t="s">
        <v>91</v>
      </c>
      <c r="B6" s="33">
        <v>44.4</v>
      </c>
      <c r="C6" s="34" t="s">
        <v>92</v>
      </c>
      <c r="D6" s="6">
        <f>'财拨总表（引用）'!B7</f>
        <v>44.4</v>
      </c>
      <c r="E6" s="6">
        <f>'财拨总表（引用）'!C7</f>
        <v>44.4</v>
      </c>
      <c r="F6" s="6">
        <f>'财拨总表（引用）'!D7</f>
        <v>0</v>
      </c>
      <c r="G6" s="12"/>
    </row>
    <row r="7" spans="1:7" s="1" customFormat="1" ht="17.25" customHeight="1">
      <c r="A7" s="32" t="s">
        <v>93</v>
      </c>
      <c r="B7" s="33">
        <v>44.4</v>
      </c>
      <c r="C7" s="35" t="str">
        <f>'财拨总表（引用）'!A8</f>
        <v>一般公共服务支出</v>
      </c>
      <c r="D7" s="36">
        <f>'财拨总表（引用）'!B8</f>
        <v>36.94</v>
      </c>
      <c r="E7" s="36">
        <f>'财拨总表（引用）'!C8</f>
        <v>36.94</v>
      </c>
      <c r="F7" s="36">
        <f>'财拨总表（引用）'!D8</f>
        <v>0</v>
      </c>
      <c r="G7" s="12"/>
    </row>
    <row r="8" spans="1:7" s="1" customFormat="1" ht="17.25" customHeight="1">
      <c r="A8" s="32" t="s">
        <v>94</v>
      </c>
      <c r="B8" s="33"/>
      <c r="C8" s="35" t="str">
        <f>'财拨总表（引用）'!A9</f>
        <v>社会保障和就业支出</v>
      </c>
      <c r="D8" s="36">
        <f>'财拨总表（引用）'!B9</f>
        <v>3.5</v>
      </c>
      <c r="E8" s="36">
        <f>'财拨总表（引用）'!C9</f>
        <v>3.5</v>
      </c>
      <c r="F8" s="36">
        <f>'财拨总表（引用）'!D9</f>
        <v>0</v>
      </c>
      <c r="G8" s="12"/>
    </row>
    <row r="9" spans="1:7" s="1" customFormat="1" ht="17.25" customHeight="1">
      <c r="A9" s="32" t="s">
        <v>95</v>
      </c>
      <c r="B9" s="33"/>
      <c r="C9" s="35" t="str">
        <f>'财拨总表（引用）'!A10</f>
        <v>卫生健康支出</v>
      </c>
      <c r="D9" s="36">
        <f>'财拨总表（引用）'!B10</f>
        <v>1.46</v>
      </c>
      <c r="E9" s="36">
        <f>'财拨总表（引用）'!C10</f>
        <v>1.46</v>
      </c>
      <c r="F9" s="36">
        <f>'财拨总表（引用）'!D10</f>
        <v>0</v>
      </c>
      <c r="G9" s="12"/>
    </row>
    <row r="10" spans="1:7" s="1" customFormat="1" ht="17.25" customHeight="1">
      <c r="A10" s="32" t="s">
        <v>96</v>
      </c>
      <c r="B10" s="19"/>
      <c r="C10" s="35" t="str">
        <f>'财拨总表（引用）'!A11</f>
        <v>住房保障支出</v>
      </c>
      <c r="D10" s="36">
        <f>'财拨总表（引用）'!B11</f>
        <v>2.5</v>
      </c>
      <c r="E10" s="36">
        <f>'财拨总表（引用）'!C11</f>
        <v>2.5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9.5" customHeight="1">
      <c r="A25" s="37"/>
      <c r="B25" s="19"/>
      <c r="C25" s="39">
        <f>'财拨总表（引用）'!A27</f>
        <v>0</v>
      </c>
      <c r="D25" s="36">
        <f>'财拨总表（引用）'!B27</f>
        <v>0</v>
      </c>
      <c r="E25" s="36">
        <f>'财拨总表（引用）'!C27</f>
        <v>0</v>
      </c>
      <c r="F25" s="36">
        <f>'财拨总表（引用）'!D27</f>
        <v>0</v>
      </c>
      <c r="G25" s="12"/>
    </row>
    <row r="26" spans="1:7" s="1" customFormat="1" ht="19.5" customHeight="1">
      <c r="A26" s="37"/>
      <c r="B26" s="19"/>
      <c r="C26" s="39">
        <f>'财拨总表（引用）'!A28</f>
        <v>0</v>
      </c>
      <c r="D26" s="36">
        <f>'财拨总表（引用）'!B28</f>
        <v>0</v>
      </c>
      <c r="E26" s="36">
        <f>'财拨总表（引用）'!C28</f>
        <v>0</v>
      </c>
      <c r="F26" s="36">
        <f>'财拨总表（引用）'!D28</f>
        <v>0</v>
      </c>
      <c r="G26" s="12"/>
    </row>
    <row r="27" spans="1:7" s="1" customFormat="1" ht="19.5" customHeight="1">
      <c r="A27" s="37"/>
      <c r="B27" s="19"/>
      <c r="C27" s="39">
        <f>'财拨总表（引用）'!A31</f>
        <v>0</v>
      </c>
      <c r="D27" s="36">
        <f>'财拨总表（引用）'!B31</f>
        <v>0</v>
      </c>
      <c r="E27" s="36">
        <f>'财拨总表（引用）'!C31</f>
        <v>0</v>
      </c>
      <c r="F27" s="36">
        <f>'财拨总表（引用）'!D31</f>
        <v>0</v>
      </c>
      <c r="G27" s="12"/>
    </row>
    <row r="28" spans="1:7" s="1" customFormat="1" ht="19.5" customHeight="1">
      <c r="A28" s="37"/>
      <c r="B28" s="19"/>
      <c r="C28" s="39">
        <f>'财拨总表（引用）'!A49</f>
        <v>0</v>
      </c>
      <c r="D28" s="36">
        <f>'财拨总表（引用）'!B49</f>
        <v>0</v>
      </c>
      <c r="E28" s="36">
        <f>'财拨总表（引用）'!C49</f>
        <v>0</v>
      </c>
      <c r="F28" s="36">
        <f>'财拨总表（引用）'!D49</f>
        <v>0</v>
      </c>
      <c r="G28" s="12"/>
    </row>
    <row r="29" spans="1:7" s="1" customFormat="1" ht="17.25" customHeight="1">
      <c r="A29" s="37" t="s">
        <v>97</v>
      </c>
      <c r="B29" s="19"/>
      <c r="C29" s="36" t="s">
        <v>98</v>
      </c>
      <c r="D29" s="36"/>
      <c r="E29" s="36"/>
      <c r="F29" s="19"/>
      <c r="G29" s="12"/>
    </row>
    <row r="30" spans="1:7" s="1" customFormat="1" ht="17.25" customHeight="1">
      <c r="A30" s="15" t="s">
        <v>99</v>
      </c>
      <c r="B30" s="19"/>
      <c r="C30" s="36"/>
      <c r="D30" s="36"/>
      <c r="E30" s="36"/>
      <c r="F30" s="19"/>
      <c r="G30" s="12"/>
    </row>
    <row r="31" spans="1:7" s="1" customFormat="1" ht="17.25" customHeight="1">
      <c r="A31" s="37" t="s">
        <v>100</v>
      </c>
      <c r="B31" s="6"/>
      <c r="C31" s="36"/>
      <c r="D31" s="36"/>
      <c r="E31" s="36"/>
      <c r="F31" s="19"/>
      <c r="G31" s="12"/>
    </row>
    <row r="32" spans="1:7" s="1" customFormat="1" ht="17.25" customHeight="1">
      <c r="A32" s="37"/>
      <c r="B32" s="19"/>
      <c r="C32" s="36"/>
      <c r="D32" s="36"/>
      <c r="E32" s="36"/>
      <c r="F32" s="19"/>
      <c r="G32" s="12"/>
    </row>
    <row r="33" spans="1:7" s="1" customFormat="1" ht="17.25" customHeight="1">
      <c r="A33" s="37"/>
      <c r="B33" s="19"/>
      <c r="C33" s="36"/>
      <c r="D33" s="36"/>
      <c r="E33" s="36"/>
      <c r="F33" s="19"/>
      <c r="G33" s="12"/>
    </row>
    <row r="34" spans="1:7" s="1" customFormat="1" ht="17.25" customHeight="1">
      <c r="A34" s="41" t="s">
        <v>31</v>
      </c>
      <c r="B34" s="6">
        <f>B6</f>
        <v>44.4</v>
      </c>
      <c r="C34" s="41" t="s">
        <v>32</v>
      </c>
      <c r="D34" s="6">
        <f>'财拨总表（引用）'!B7</f>
        <v>44.4</v>
      </c>
      <c r="E34" s="6">
        <f>'财拨总表（引用）'!C7</f>
        <v>44.4</v>
      </c>
      <c r="F34" s="6">
        <f>'财拨总表（引用）'!D7</f>
        <v>0</v>
      </c>
      <c r="G34" s="1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>
      <c r="AF60" s="10"/>
    </row>
    <row r="61" s="1" customFormat="1" ht="15">
      <c r="AD61" s="10"/>
    </row>
    <row r="62" spans="31:32" s="1" customFormat="1" ht="15">
      <c r="AE62" s="10"/>
      <c r="AF62" s="10"/>
    </row>
    <row r="63" spans="32:33" s="1" customFormat="1" ht="15">
      <c r="AF63" s="10"/>
      <c r="AG63" s="10"/>
    </row>
    <row r="64" s="1" customFormat="1" ht="15">
      <c r="AG64" s="42" t="s">
        <v>101</v>
      </c>
    </row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>
      <c r="Z101" s="10"/>
    </row>
    <row r="102" spans="23:26" s="1" customFormat="1" ht="15">
      <c r="W102" s="10"/>
      <c r="X102" s="10"/>
      <c r="Y102" s="10"/>
      <c r="Z102" s="42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:E2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4" t="s">
        <v>102</v>
      </c>
      <c r="B2" s="74"/>
      <c r="C2" s="74"/>
      <c r="D2" s="74"/>
      <c r="E2" s="74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8" t="s">
        <v>79</v>
      </c>
      <c r="B4" s="68"/>
      <c r="C4" s="68" t="s">
        <v>103</v>
      </c>
      <c r="D4" s="68"/>
      <c r="E4" s="68"/>
      <c r="F4" s="12"/>
      <c r="G4" s="12"/>
    </row>
    <row r="5" spans="1:7" s="1" customFormat="1" ht="21" customHeight="1">
      <c r="A5" s="3" t="s">
        <v>85</v>
      </c>
      <c r="B5" s="3" t="s">
        <v>86</v>
      </c>
      <c r="C5" s="3" t="s">
        <v>36</v>
      </c>
      <c r="D5" s="3" t="s">
        <v>80</v>
      </c>
      <c r="E5" s="3" t="s">
        <v>81</v>
      </c>
      <c r="F5" s="12"/>
      <c r="G5" s="12"/>
    </row>
    <row r="6" spans="1:7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51</v>
      </c>
      <c r="B7" s="5" t="s">
        <v>36</v>
      </c>
      <c r="C7" s="20">
        <v>44.4</v>
      </c>
      <c r="D7" s="20">
        <v>35.4</v>
      </c>
      <c r="E7" s="19">
        <v>9</v>
      </c>
      <c r="F7" s="12"/>
      <c r="G7" s="12"/>
    </row>
    <row r="8" spans="1:5" s="1" customFormat="1" ht="18.75" customHeight="1">
      <c r="A8" s="5" t="s">
        <v>52</v>
      </c>
      <c r="B8" s="5" t="s">
        <v>53</v>
      </c>
      <c r="C8" s="20">
        <v>36.94</v>
      </c>
      <c r="D8" s="20">
        <v>27.94</v>
      </c>
      <c r="E8" s="19">
        <v>9</v>
      </c>
    </row>
    <row r="9" spans="1:5" s="1" customFormat="1" ht="18.75" customHeight="1">
      <c r="A9" s="5" t="s">
        <v>54</v>
      </c>
      <c r="B9" s="5" t="s">
        <v>55</v>
      </c>
      <c r="C9" s="20">
        <v>36.94</v>
      </c>
      <c r="D9" s="20">
        <v>27.94</v>
      </c>
      <c r="E9" s="19">
        <v>9</v>
      </c>
    </row>
    <row r="10" spans="1:5" s="1" customFormat="1" ht="18.75" customHeight="1">
      <c r="A10" s="5" t="s">
        <v>56</v>
      </c>
      <c r="B10" s="5" t="s">
        <v>57</v>
      </c>
      <c r="C10" s="20">
        <v>27.94</v>
      </c>
      <c r="D10" s="20">
        <v>27.94</v>
      </c>
      <c r="E10" s="19"/>
    </row>
    <row r="11" spans="1:5" s="1" customFormat="1" ht="18.75" customHeight="1">
      <c r="A11" s="5" t="s">
        <v>58</v>
      </c>
      <c r="B11" s="5" t="s">
        <v>59</v>
      </c>
      <c r="C11" s="20">
        <v>9</v>
      </c>
      <c r="D11" s="20"/>
      <c r="E11" s="19">
        <v>9</v>
      </c>
    </row>
    <row r="12" spans="1:5" s="1" customFormat="1" ht="18.75" customHeight="1">
      <c r="A12" s="5" t="s">
        <v>60</v>
      </c>
      <c r="B12" s="5" t="s">
        <v>61</v>
      </c>
      <c r="C12" s="20">
        <v>3.5</v>
      </c>
      <c r="D12" s="20">
        <v>3.5</v>
      </c>
      <c r="E12" s="19"/>
    </row>
    <row r="13" spans="1:5" s="1" customFormat="1" ht="18.75" customHeight="1">
      <c r="A13" s="5" t="s">
        <v>62</v>
      </c>
      <c r="B13" s="5" t="s">
        <v>63</v>
      </c>
      <c r="C13" s="20">
        <v>3.5</v>
      </c>
      <c r="D13" s="20">
        <v>3.5</v>
      </c>
      <c r="E13" s="19"/>
    </row>
    <row r="14" spans="1:5" s="1" customFormat="1" ht="18.75" customHeight="1">
      <c r="A14" s="5" t="s">
        <v>64</v>
      </c>
      <c r="B14" s="5" t="s">
        <v>65</v>
      </c>
      <c r="C14" s="20">
        <v>3.5</v>
      </c>
      <c r="D14" s="20">
        <v>3.5</v>
      </c>
      <c r="E14" s="19"/>
    </row>
    <row r="15" spans="1:5" s="1" customFormat="1" ht="18.75" customHeight="1">
      <c r="A15" s="5" t="s">
        <v>66</v>
      </c>
      <c r="B15" s="5" t="s">
        <v>67</v>
      </c>
      <c r="C15" s="20">
        <v>1.46</v>
      </c>
      <c r="D15" s="20">
        <v>1.46</v>
      </c>
      <c r="E15" s="19"/>
    </row>
    <row r="16" spans="1:5" s="1" customFormat="1" ht="18.75" customHeight="1">
      <c r="A16" s="5" t="s">
        <v>68</v>
      </c>
      <c r="B16" s="5" t="s">
        <v>69</v>
      </c>
      <c r="C16" s="20">
        <v>1.46</v>
      </c>
      <c r="D16" s="20">
        <v>1.46</v>
      </c>
      <c r="E16" s="19"/>
    </row>
    <row r="17" spans="1:5" s="1" customFormat="1" ht="18.75" customHeight="1">
      <c r="A17" s="5" t="s">
        <v>70</v>
      </c>
      <c r="B17" s="5" t="s">
        <v>71</v>
      </c>
      <c r="C17" s="20">
        <v>1.46</v>
      </c>
      <c r="D17" s="20">
        <v>1.46</v>
      </c>
      <c r="E17" s="19"/>
    </row>
    <row r="18" spans="1:5" s="1" customFormat="1" ht="18.75" customHeight="1">
      <c r="A18" s="5" t="s">
        <v>72</v>
      </c>
      <c r="B18" s="5" t="s">
        <v>73</v>
      </c>
      <c r="C18" s="20">
        <v>2.5</v>
      </c>
      <c r="D18" s="20">
        <v>2.5</v>
      </c>
      <c r="E18" s="19"/>
    </row>
    <row r="19" spans="1:5" s="1" customFormat="1" ht="18.75" customHeight="1">
      <c r="A19" s="5" t="s">
        <v>74</v>
      </c>
      <c r="B19" s="5" t="s">
        <v>75</v>
      </c>
      <c r="C19" s="20">
        <v>2.5</v>
      </c>
      <c r="D19" s="20">
        <v>2.5</v>
      </c>
      <c r="E19" s="19"/>
    </row>
    <row r="20" spans="1:5" s="1" customFormat="1" ht="18.75" customHeight="1">
      <c r="A20" s="5" t="s">
        <v>76</v>
      </c>
      <c r="B20" s="5" t="s">
        <v>77</v>
      </c>
      <c r="C20" s="20">
        <v>2.5</v>
      </c>
      <c r="D20" s="20">
        <v>2.5</v>
      </c>
      <c r="E20" s="19"/>
    </row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pans="1:7" s="1" customFormat="1" ht="21" customHeight="1">
      <c r="A23" s="12"/>
      <c r="B23" s="12"/>
      <c r="C23" s="12"/>
      <c r="D23" s="12"/>
      <c r="E23" s="12"/>
      <c r="F23" s="12"/>
      <c r="G23" s="12"/>
    </row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="1" customFormat="1" ht="21" customHeight="1"/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6">
      <selection activeCell="B45" sqref="B4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4" t="s">
        <v>104</v>
      </c>
      <c r="B2" s="74"/>
      <c r="C2" s="74"/>
      <c r="D2" s="74"/>
      <c r="E2" s="74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8" t="s">
        <v>105</v>
      </c>
      <c r="B4" s="68"/>
      <c r="C4" s="68" t="s">
        <v>106</v>
      </c>
      <c r="D4" s="68"/>
      <c r="E4" s="68"/>
      <c r="F4" s="12"/>
      <c r="G4" s="12"/>
    </row>
    <row r="5" spans="1:7" s="1" customFormat="1" ht="21" customHeight="1">
      <c r="A5" s="3" t="s">
        <v>85</v>
      </c>
      <c r="B5" s="2" t="s">
        <v>86</v>
      </c>
      <c r="C5" s="17" t="s">
        <v>36</v>
      </c>
      <c r="D5" s="17" t="s">
        <v>107</v>
      </c>
      <c r="E5" s="17" t="s">
        <v>108</v>
      </c>
      <c r="F5" s="12"/>
      <c r="G5" s="12"/>
    </row>
    <row r="6" spans="1:7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51</v>
      </c>
      <c r="B7" s="5" t="s">
        <v>36</v>
      </c>
      <c r="C7" s="20">
        <v>35.4</v>
      </c>
      <c r="D7" s="20">
        <v>29.68</v>
      </c>
      <c r="E7" s="19">
        <v>5.72</v>
      </c>
      <c r="F7" s="29"/>
      <c r="G7" s="29"/>
      <c r="H7" s="10"/>
    </row>
    <row r="8" spans="1:5" s="1" customFormat="1" ht="18.75" customHeight="1">
      <c r="A8" s="5"/>
      <c r="B8" s="5" t="s">
        <v>109</v>
      </c>
      <c r="C8" s="20">
        <v>29.68</v>
      </c>
      <c r="D8" s="20">
        <v>29.68</v>
      </c>
      <c r="E8" s="19"/>
    </row>
    <row r="9" spans="1:5" s="1" customFormat="1" ht="18.75" customHeight="1">
      <c r="A9" s="5" t="s">
        <v>110</v>
      </c>
      <c r="B9" s="5" t="s">
        <v>111</v>
      </c>
      <c r="C9" s="20">
        <v>12.31</v>
      </c>
      <c r="D9" s="20">
        <v>12.31</v>
      </c>
      <c r="E9" s="19"/>
    </row>
    <row r="10" spans="1:5" s="1" customFormat="1" ht="18.75" customHeight="1">
      <c r="A10" s="5" t="s">
        <v>112</v>
      </c>
      <c r="B10" s="5" t="s">
        <v>113</v>
      </c>
      <c r="C10" s="20">
        <v>8.44</v>
      </c>
      <c r="D10" s="20">
        <v>8.44</v>
      </c>
      <c r="E10" s="19"/>
    </row>
    <row r="11" spans="1:5" s="1" customFormat="1" ht="18.75" customHeight="1">
      <c r="A11" s="5" t="s">
        <v>114</v>
      </c>
      <c r="B11" s="5" t="s">
        <v>115</v>
      </c>
      <c r="C11" s="20">
        <v>0.12</v>
      </c>
      <c r="D11" s="20">
        <v>0.12</v>
      </c>
      <c r="E11" s="19"/>
    </row>
    <row r="12" spans="1:5" s="1" customFormat="1" ht="18.75" customHeight="1">
      <c r="A12" s="5" t="s">
        <v>116</v>
      </c>
      <c r="B12" s="5" t="s">
        <v>117</v>
      </c>
      <c r="C12" s="20">
        <v>0.32</v>
      </c>
      <c r="D12" s="20">
        <v>0.32</v>
      </c>
      <c r="E12" s="19"/>
    </row>
    <row r="13" spans="1:5" s="1" customFormat="1" ht="18.75" customHeight="1">
      <c r="A13" s="5" t="s">
        <v>118</v>
      </c>
      <c r="B13" s="5" t="s">
        <v>119</v>
      </c>
      <c r="C13" s="20">
        <v>1.03</v>
      </c>
      <c r="D13" s="20">
        <v>1.03</v>
      </c>
      <c r="E13" s="19"/>
    </row>
    <row r="14" spans="1:5" s="1" customFormat="1" ht="18.75" customHeight="1">
      <c r="A14" s="5" t="s">
        <v>120</v>
      </c>
      <c r="B14" s="5" t="s">
        <v>121</v>
      </c>
      <c r="C14" s="20">
        <v>3.5</v>
      </c>
      <c r="D14" s="20">
        <v>3.5</v>
      </c>
      <c r="E14" s="19"/>
    </row>
    <row r="15" spans="1:5" s="1" customFormat="1" ht="18.75" customHeight="1">
      <c r="A15" s="5" t="s">
        <v>122</v>
      </c>
      <c r="B15" s="5" t="s">
        <v>123</v>
      </c>
      <c r="C15" s="20">
        <v>1.46</v>
      </c>
      <c r="D15" s="20">
        <v>1.46</v>
      </c>
      <c r="E15" s="19"/>
    </row>
    <row r="16" spans="1:5" s="1" customFormat="1" ht="18.75" customHeight="1">
      <c r="A16" s="5" t="s">
        <v>124</v>
      </c>
      <c r="B16" s="5" t="s">
        <v>125</v>
      </c>
      <c r="C16" s="20">
        <v>2.5</v>
      </c>
      <c r="D16" s="20">
        <v>2.5</v>
      </c>
      <c r="E16" s="19"/>
    </row>
    <row r="17" spans="1:5" s="1" customFormat="1" ht="18.75" customHeight="1">
      <c r="A17" s="5"/>
      <c r="B17" s="5" t="s">
        <v>126</v>
      </c>
      <c r="C17" s="20">
        <v>5.72</v>
      </c>
      <c r="D17" s="20"/>
      <c r="E17" s="19">
        <v>5.72</v>
      </c>
    </row>
    <row r="18" spans="1:5" s="1" customFormat="1" ht="18.75" customHeight="1">
      <c r="A18" s="5" t="s">
        <v>127</v>
      </c>
      <c r="B18" s="5" t="s">
        <v>128</v>
      </c>
      <c r="C18" s="20">
        <v>0.3</v>
      </c>
      <c r="D18" s="20"/>
      <c r="E18" s="19">
        <v>0.3</v>
      </c>
    </row>
    <row r="19" spans="1:5" s="1" customFormat="1" ht="18.75" customHeight="1">
      <c r="A19" s="5" t="s">
        <v>129</v>
      </c>
      <c r="B19" s="5" t="s">
        <v>130</v>
      </c>
      <c r="C19" s="20">
        <v>0.02</v>
      </c>
      <c r="D19" s="20"/>
      <c r="E19" s="19">
        <v>0.02</v>
      </c>
    </row>
    <row r="20" spans="1:5" s="1" customFormat="1" ht="18.75" customHeight="1">
      <c r="A20" s="5" t="s">
        <v>131</v>
      </c>
      <c r="B20" s="5" t="s">
        <v>132</v>
      </c>
      <c r="C20" s="20">
        <v>0.12</v>
      </c>
      <c r="D20" s="20"/>
      <c r="E20" s="19">
        <v>0.12</v>
      </c>
    </row>
    <row r="21" spans="1:5" s="1" customFormat="1" ht="18.75" customHeight="1">
      <c r="A21" s="5" t="s">
        <v>133</v>
      </c>
      <c r="B21" s="5" t="s">
        <v>134</v>
      </c>
      <c r="C21" s="20">
        <v>0.16</v>
      </c>
      <c r="D21" s="20"/>
      <c r="E21" s="19">
        <v>0.16</v>
      </c>
    </row>
    <row r="22" spans="1:5" s="1" customFormat="1" ht="18.75" customHeight="1">
      <c r="A22" s="5" t="s">
        <v>135</v>
      </c>
      <c r="B22" s="5" t="s">
        <v>136</v>
      </c>
      <c r="C22" s="20">
        <v>0.15</v>
      </c>
      <c r="D22" s="20"/>
      <c r="E22" s="19">
        <v>0.15</v>
      </c>
    </row>
    <row r="23" spans="1:5" s="1" customFormat="1" ht="18.75" customHeight="1">
      <c r="A23" s="5" t="s">
        <v>137</v>
      </c>
      <c r="B23" s="5" t="s">
        <v>138</v>
      </c>
      <c r="C23" s="20">
        <v>0.04</v>
      </c>
      <c r="D23" s="20"/>
      <c r="E23" s="19">
        <v>0.04</v>
      </c>
    </row>
    <row r="24" spans="1:5" s="1" customFormat="1" ht="18.75" customHeight="1">
      <c r="A24" s="5" t="s">
        <v>139</v>
      </c>
      <c r="B24" s="5" t="s">
        <v>140</v>
      </c>
      <c r="C24" s="20">
        <v>1.2</v>
      </c>
      <c r="D24" s="20"/>
      <c r="E24" s="19">
        <v>1.2</v>
      </c>
    </row>
    <row r="25" spans="1:5" s="1" customFormat="1" ht="18.75" customHeight="1">
      <c r="A25" s="5" t="s">
        <v>141</v>
      </c>
      <c r="B25" s="5" t="s">
        <v>142</v>
      </c>
      <c r="C25" s="20">
        <v>0.1</v>
      </c>
      <c r="D25" s="20"/>
      <c r="E25" s="19">
        <v>0.1</v>
      </c>
    </row>
    <row r="26" spans="1:5" s="1" customFormat="1" ht="18.75" customHeight="1">
      <c r="A26" s="5" t="s">
        <v>143</v>
      </c>
      <c r="B26" s="5" t="s">
        <v>144</v>
      </c>
      <c r="C26" s="20">
        <v>2.52</v>
      </c>
      <c r="D26" s="20"/>
      <c r="E26" s="19">
        <v>2.52</v>
      </c>
    </row>
    <row r="27" spans="1:5" s="1" customFormat="1" ht="18.75" customHeight="1">
      <c r="A27" s="5" t="s">
        <v>145</v>
      </c>
      <c r="B27" s="5" t="s">
        <v>146</v>
      </c>
      <c r="C27" s="20">
        <v>1.11</v>
      </c>
      <c r="D27" s="20"/>
      <c r="E27" s="19">
        <v>1.11</v>
      </c>
    </row>
    <row r="28" spans="1:8" s="1" customFormat="1" ht="21" customHeight="1">
      <c r="A28" s="12"/>
      <c r="B28" s="12"/>
      <c r="C28" s="12"/>
      <c r="D28" s="12"/>
      <c r="E28" s="12"/>
      <c r="F28" s="12"/>
      <c r="G28" s="12"/>
      <c r="H28" s="10"/>
    </row>
    <row r="29" spans="1:7" s="1" customFormat="1" ht="15" customHeight="1">
      <c r="A29" s="12"/>
      <c r="B29" s="12"/>
      <c r="C29" s="12"/>
      <c r="D29" s="12"/>
      <c r="E29" s="12"/>
      <c r="F29" s="12"/>
      <c r="G29" s="12"/>
    </row>
    <row r="30" spans="1:6" s="1" customFormat="1" ht="21" customHeight="1" hidden="1">
      <c r="A30" s="12"/>
      <c r="B30" s="12"/>
      <c r="C30" s="12"/>
      <c r="D30" s="12"/>
      <c r="E30" s="12"/>
      <c r="F30" s="12"/>
    </row>
    <row r="31" spans="1:7" s="1" customFormat="1" ht="21" customHeight="1" hidden="1">
      <c r="A31" s="12"/>
      <c r="B31" s="12"/>
      <c r="C31" s="12"/>
      <c r="D31" s="12"/>
      <c r="E31" s="12"/>
      <c r="F31" s="12"/>
      <c r="G31" s="12"/>
    </row>
    <row r="32" spans="1:7" s="1" customFormat="1" ht="9.75" customHeight="1" hidden="1">
      <c r="A32" s="12"/>
      <c r="B32" s="12"/>
      <c r="C32" s="12"/>
      <c r="D32" s="12"/>
      <c r="E32" s="12"/>
      <c r="F32" s="12"/>
      <c r="G32" s="12"/>
    </row>
    <row r="33" spans="1:7" s="1" customFormat="1" ht="21" customHeight="1" hidden="1">
      <c r="A33" s="12"/>
      <c r="B33" s="12"/>
      <c r="C33" s="12"/>
      <c r="D33" s="12"/>
      <c r="E33" s="12"/>
      <c r="F33" s="12"/>
      <c r="G33" s="12"/>
    </row>
    <row r="34" spans="1:7" s="1" customFormat="1" ht="21" customHeight="1" hidden="1">
      <c r="A34" s="12"/>
      <c r="B34" s="12"/>
      <c r="C34" s="12"/>
      <c r="D34" s="12"/>
      <c r="E34" s="12"/>
      <c r="F34" s="12"/>
      <c r="G34" s="12"/>
    </row>
    <row r="35" spans="1:7" s="1" customFormat="1" ht="21" customHeight="1" hidden="1">
      <c r="A35" s="12"/>
      <c r="B35" s="12"/>
      <c r="C35" s="12"/>
      <c r="D35" s="12"/>
      <c r="E35" s="12"/>
      <c r="F35" s="12"/>
      <c r="G35" s="12"/>
    </row>
    <row r="36" spans="1:7" s="1" customFormat="1" ht="21" customHeight="1" hidden="1">
      <c r="A36" s="12"/>
      <c r="B36" s="12"/>
      <c r="C36" s="12"/>
      <c r="D36" s="12"/>
      <c r="E36" s="12"/>
      <c r="F36" s="12"/>
      <c r="G36" s="12"/>
    </row>
    <row r="37" s="1" customFormat="1" ht="21" customHeight="1" hidden="1"/>
    <row r="38" spans="1:7" s="1" customFormat="1" ht="21" customHeight="1" hidden="1">
      <c r="A38" s="12"/>
      <c r="B38" s="12"/>
      <c r="C38" s="12"/>
      <c r="D38" s="12"/>
      <c r="E38" s="12"/>
      <c r="F38" s="12"/>
      <c r="G38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F23" sqref="F2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4" t="s">
        <v>147</v>
      </c>
      <c r="B2" s="74"/>
      <c r="C2" s="74"/>
      <c r="D2" s="74"/>
      <c r="E2" s="74"/>
      <c r="F2" s="74"/>
      <c r="G2" s="74"/>
    </row>
    <row r="3" spans="1:7" s="1" customFormat="1" ht="18" customHeight="1">
      <c r="A3" s="22" t="s">
        <v>9</v>
      </c>
      <c r="B3" s="22"/>
      <c r="C3" s="22"/>
      <c r="D3" s="23"/>
      <c r="E3" s="23"/>
      <c r="F3" s="23"/>
      <c r="G3" s="16" t="s">
        <v>10</v>
      </c>
    </row>
    <row r="4" spans="1:7" s="1" customFormat="1" ht="31.5" customHeight="1">
      <c r="A4" s="4" t="s">
        <v>148</v>
      </c>
      <c r="B4" s="4" t="s">
        <v>149</v>
      </c>
      <c r="C4" s="4" t="s">
        <v>36</v>
      </c>
      <c r="D4" s="24" t="s">
        <v>150</v>
      </c>
      <c r="E4" s="4" t="s">
        <v>151</v>
      </c>
      <c r="F4" s="25" t="s">
        <v>152</v>
      </c>
      <c r="G4" s="4" t="s">
        <v>153</v>
      </c>
    </row>
    <row r="5" spans="1:7" s="1" customFormat="1" ht="21.75" customHeight="1">
      <c r="A5" s="26" t="s">
        <v>50</v>
      </c>
      <c r="B5" s="26" t="s">
        <v>50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51</v>
      </c>
      <c r="B6" s="5" t="s">
        <v>36</v>
      </c>
      <c r="C6" s="20">
        <v>1.2</v>
      </c>
      <c r="D6" s="20"/>
      <c r="E6" s="20">
        <v>1.2</v>
      </c>
      <c r="F6" s="19"/>
      <c r="G6" s="19"/>
    </row>
    <row r="7" spans="1:7" s="1" customFormat="1" ht="24.75" customHeight="1">
      <c r="A7" s="5" t="s">
        <v>154</v>
      </c>
      <c r="B7" s="5" t="s">
        <v>155</v>
      </c>
      <c r="C7" s="20">
        <v>1.2</v>
      </c>
      <c r="D7" s="20"/>
      <c r="E7" s="20">
        <v>1.2</v>
      </c>
      <c r="F7" s="19"/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4" t="s">
        <v>156</v>
      </c>
      <c r="B2" s="74"/>
      <c r="C2" s="74"/>
      <c r="D2" s="74"/>
      <c r="E2" s="74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8" t="s">
        <v>79</v>
      </c>
      <c r="B4" s="68"/>
      <c r="C4" s="68" t="s">
        <v>103</v>
      </c>
      <c r="D4" s="68"/>
      <c r="E4" s="68"/>
      <c r="F4" s="12"/>
      <c r="G4" s="12"/>
    </row>
    <row r="5" spans="1:7" s="1" customFormat="1" ht="21" customHeight="1">
      <c r="A5" s="3" t="s">
        <v>85</v>
      </c>
      <c r="B5" s="2" t="s">
        <v>86</v>
      </c>
      <c r="C5" s="17" t="s">
        <v>36</v>
      </c>
      <c r="D5" s="17" t="s">
        <v>80</v>
      </c>
      <c r="E5" s="17" t="s">
        <v>81</v>
      </c>
      <c r="F5" s="12"/>
      <c r="G5" s="12"/>
    </row>
    <row r="6" spans="1:8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2020-06-12T02:39:54Z</dcterms:created>
  <dcterms:modified xsi:type="dcterms:W3CDTF">2021-05-18T07:02:15Z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