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75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'部门收入总表'!$A$1:$O$25</definedName>
    <definedName name="_xlnm.Print_Area" localSheetId="3">'部门支出总表'!$A$1:$H$24</definedName>
    <definedName name="_xlnm.Print_Area" localSheetId="4">'财拨收支总表'!$A$1:$F$54</definedName>
    <definedName name="_xlnm.Print_Area" localSheetId="10">'财拨总表（引用）'!$A$1:$D$23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'一般公共预算基本支出表'!$A$1:$E$35</definedName>
    <definedName name="_xlnm.Print_Area" localSheetId="5">'一般公共预算支出表'!$A$1:$E$30</definedName>
    <definedName name="_xlnm.Print_Area" localSheetId="8">'政府性基金'!$A$1:$E$18</definedName>
    <definedName name="_xlnm.Print_Area" localSheetId="9">'支出总表（引用）'!$A$1:$C$14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<sst xmlns="http://schemas.openxmlformats.org/spreadsheetml/2006/main" count="245" uniqueCount="145">
  <si>
    <t>总计</t>
  </si>
  <si>
    <t>2019年部门预算表</t>
  </si>
  <si>
    <t>部门名称：</t>
  </si>
  <si>
    <t>崇义县妇联</t>
  </si>
  <si>
    <t>编制日期：</t>
  </si>
  <si>
    <t>2019.2.28</t>
  </si>
  <si>
    <t>编制单位：</t>
  </si>
  <si>
    <t>单位负责人签章：</t>
  </si>
  <si>
    <t>廖琦</t>
  </si>
  <si>
    <t>财务负责人签章：</t>
  </si>
  <si>
    <t>吕东红</t>
  </si>
  <si>
    <t>制表人签章：</t>
  </si>
  <si>
    <t>易彩云</t>
  </si>
  <si>
    <t>收支预算总表</t>
  </si>
  <si>
    <t>填报单位:122崇义县妇女联合会 , 122001崇义县妇女联合会本级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</si>
  <si>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</si>
  <si>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</si>
  <si>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</si>
  <si>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</si>
  <si>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</si>
  <si>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</si>
  <si>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</si>
  <si>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</si>
  <si>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</si>
  <si>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</si>
  <si>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</si>
  <si>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</si>
  <si>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</si>
  <si>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</si>
  <si>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</si>
  <si>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</si>
  <si>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</si>
  <si>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</si>
  <si>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</si>
  <si>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</si>
  <si>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</si>
  <si>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</si>
  <si>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</si>
  <si>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</si>
  <si>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</si>
  <si>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</si>
  <si>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</si>
  <si>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</si>
  <si>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</si>
  <si>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</si>
  <si>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</si>
  <si>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</si>
  <si>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</si>
  <si>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</si>
  <si>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</si>
  <si>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</si>
  <si>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</si>
  <si>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</si>
  <si>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</si>
  <si>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</si>
  <si>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</si>
  <si>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</si>
  <si>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</si>
  <si>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</si>
  <si>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29</t>
  </si>
  <si>
    <t>　群众团体事务</t>
  </si>
  <si>
    <t>　　2012901</t>
  </si>
  <si>
    <t>　　行政运行</t>
  </si>
  <si>
    <t>208</t>
  </si>
  <si>
    <t>社会保障和就业支出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</si>
  <si>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</si>
  <si>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</si>
  <si>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</si>
  <si>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</si>
  <si>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</si>
  <si>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</si>
  <si>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</si>
  <si>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</si>
  <si>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</si>
  <si>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</si>
  <si>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</si>
  <si>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</si>
  <si>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</si>
  <si>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</si>
  <si>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</si>
  <si>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</si>
  <si>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</si>
  <si>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</si>
  <si>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</si>
  <si>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</si>
  <si>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</si>
  <si>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</si>
  <si>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</si>
  <si>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</si>
  <si>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</si>
  <si>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</si>
  <si>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</si>
  <si>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</si>
  <si>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</si>
  <si>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</si>
  <si>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</si>
  <si>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</si>
  <si>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</si>
  <si>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</si>
  <si>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</si>
  <si>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</si>
  <si>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</si>
  <si>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</si>
  <si>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</si>
  <si>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</si>
  <si>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</si>
  <si>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</si>
  <si>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</si>
  <si>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</si>
  <si>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</si>
  <si>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</si>
  <si>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</si>
  <si>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</si>
  <si>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</si>
  <si>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</si>
  <si>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</si>
  <si>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</si>
  <si>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</si>
  <si>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</si>
  <si>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</si>
  <si>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</si>
  <si>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</si>
  <si>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3021101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</si>
  <si>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</si>
  <si>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</si>
  <si>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</si>
  <si>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</si>
  <si>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</si>
  <si>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</si>
  <si>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</si>
  <si>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</si>
  <si>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</si>
  <si>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</si>
  <si>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</si>
  <si>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</si>
  <si>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</si>
  <si>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</si>
  <si>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</si>
  <si>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</si>
  <si>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122</t>
  </si>
  <si>
    <t>崇义县妇女联合会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</si>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</sst>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7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38" fillId="9" borderId="0" applyNumberFormat="0" applyBorder="0" applyAlignment="0" applyProtection="0"/>
    <xf numFmtId="0" fontId="41" fillId="0" borderId="5" applyNumberFormat="0" applyFill="0" applyAlignment="0" applyProtection="0"/>
    <xf numFmtId="0" fontId="38" fillId="10" borderId="0" applyNumberFormat="0" applyBorder="0" applyAlignment="0" applyProtection="0"/>
    <xf numFmtId="0" fontId="47" fillId="11" borderId="6" applyNumberFormat="0" applyAlignment="0" applyProtection="0"/>
    <xf numFmtId="0" fontId="48" fillId="11" borderId="1" applyNumberFormat="0" applyAlignment="0" applyProtection="0"/>
    <xf numFmtId="0" fontId="49" fillId="12" borderId="7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vertical="center"/>
      <protection/>
    </xf>
    <xf numFmtId="49" fontId="4" fillId="0" borderId="14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left" vertical="center"/>
      <protection/>
    </xf>
    <xf numFmtId="4" fontId="4" fillId="0" borderId="15" xfId="0" applyNumberFormat="1" applyFont="1" applyBorder="1" applyAlignment="1" applyProtection="1">
      <alignment horizontal="right" vertical="center" wrapText="1"/>
      <protection/>
    </xf>
    <xf numFmtId="49" fontId="4" fillId="0" borderId="11" xfId="0" applyNumberFormat="1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1" xfId="0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/>
    </xf>
    <xf numFmtId="4" fontId="4" fillId="0" borderId="15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workbookViewId="0" topLeftCell="A1">
      <selection activeCell="K6" sqref="K6"/>
    </sheetView>
  </sheetViews>
  <sheetFormatPr defaultColWidth="9.140625" defaultRowHeight="12.75" customHeight="1"/>
  <cols>
    <col min="1" max="16384" width="9.140625" style="1" customWidth="1"/>
  </cols>
  <sheetData>
    <row r="1" spans="1:21" ht="12.75">
      <c r="A1" s="62"/>
      <c r="T1" s="11"/>
      <c r="U1" s="74" t="s">
        <v>0</v>
      </c>
    </row>
    <row r="2" ht="42" customHeight="1">
      <c r="T2" s="11"/>
    </row>
    <row r="3" spans="1:20" ht="61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S3" s="11"/>
      <c r="T3" s="11"/>
    </row>
    <row r="4" spans="2:19" ht="38.25" customHeight="1">
      <c r="B4" s="64"/>
      <c r="C4" s="64"/>
      <c r="D4" s="64"/>
      <c r="E4" s="64"/>
      <c r="F4" s="65"/>
      <c r="G4" s="65"/>
      <c r="H4" s="64"/>
      <c r="I4" s="64"/>
      <c r="J4" s="64"/>
      <c r="K4" s="64"/>
      <c r="L4" s="64"/>
      <c r="M4" s="64"/>
      <c r="N4" s="64"/>
      <c r="O4" s="64"/>
      <c r="P4" s="64"/>
      <c r="Q4" s="11"/>
      <c r="R4" s="11"/>
      <c r="S4" s="11"/>
    </row>
    <row r="5" spans="1:17" ht="12.75">
      <c r="A5" s="11"/>
      <c r="B5" s="11"/>
      <c r="F5" s="11"/>
      <c r="G5" s="11"/>
      <c r="J5" s="11"/>
      <c r="K5" s="11"/>
      <c r="L5" s="11"/>
      <c r="Q5" s="11"/>
    </row>
    <row r="6" spans="2:17" ht="25.5" customHeight="1">
      <c r="B6" s="11"/>
      <c r="F6" s="66" t="s">
        <v>2</v>
      </c>
      <c r="G6" s="66"/>
      <c r="H6" s="67"/>
      <c r="I6" s="67" t="s">
        <v>3</v>
      </c>
      <c r="J6" s="67"/>
      <c r="K6" s="71"/>
      <c r="L6" s="67"/>
      <c r="M6" s="71"/>
      <c r="Q6" s="11"/>
    </row>
    <row r="7" spans="2:13" ht="22.5">
      <c r="B7" s="11"/>
      <c r="C7" s="11"/>
      <c r="F7" s="66"/>
      <c r="G7" s="66"/>
      <c r="H7" s="66"/>
      <c r="I7" s="66"/>
      <c r="J7" s="66"/>
      <c r="K7" s="66"/>
      <c r="L7" s="66"/>
      <c r="M7" s="66"/>
    </row>
    <row r="8" spans="3:13" ht="22.5">
      <c r="C8" s="11"/>
      <c r="F8" s="66"/>
      <c r="G8" s="66"/>
      <c r="H8" s="66"/>
      <c r="I8" s="66"/>
      <c r="J8" s="66"/>
      <c r="K8" s="66"/>
      <c r="L8" s="66"/>
      <c r="M8" s="66"/>
    </row>
    <row r="9" spans="3:255" ht="22.5">
      <c r="C9" s="11"/>
      <c r="D9" s="11"/>
      <c r="F9" s="66"/>
      <c r="G9" s="66"/>
      <c r="H9" s="66"/>
      <c r="I9" s="66"/>
      <c r="J9" s="66"/>
      <c r="K9" s="66"/>
      <c r="L9" s="66"/>
      <c r="M9" s="66"/>
      <c r="IS9" s="11"/>
      <c r="IT9" s="11"/>
      <c r="IU9" s="75"/>
    </row>
    <row r="10" spans="4:255" ht="24.75" customHeight="1">
      <c r="D10" s="11"/>
      <c r="F10" s="68" t="s">
        <v>4</v>
      </c>
      <c r="G10" s="66"/>
      <c r="H10" s="66"/>
      <c r="I10" s="66" t="s">
        <v>5</v>
      </c>
      <c r="J10" s="66"/>
      <c r="K10" s="66"/>
      <c r="L10" s="66"/>
      <c r="M10" s="66"/>
      <c r="IS10" s="11"/>
      <c r="IU10" s="11"/>
    </row>
    <row r="11" spans="6:255" ht="22.5">
      <c r="F11" s="66"/>
      <c r="G11" s="66"/>
      <c r="H11" s="66"/>
      <c r="I11" s="66"/>
      <c r="J11" s="66"/>
      <c r="K11" s="66"/>
      <c r="L11" s="66"/>
      <c r="M11" s="66"/>
      <c r="IS11" s="11"/>
      <c r="IU11" s="11"/>
    </row>
    <row r="12" spans="6:256" ht="22.5">
      <c r="F12" s="66"/>
      <c r="G12" s="66"/>
      <c r="H12" s="66"/>
      <c r="I12" s="66"/>
      <c r="J12" s="66"/>
      <c r="K12" s="66"/>
      <c r="L12" s="66"/>
      <c r="M12" s="66"/>
      <c r="IU12" s="11"/>
      <c r="IV12" s="11"/>
    </row>
    <row r="13" spans="6:256" ht="24.75" customHeight="1">
      <c r="F13" s="66" t="s">
        <v>6</v>
      </c>
      <c r="G13" s="66"/>
      <c r="H13" s="67"/>
      <c r="I13" s="67" t="s">
        <v>3</v>
      </c>
      <c r="J13" s="67"/>
      <c r="K13" s="71"/>
      <c r="L13" s="71"/>
      <c r="M13" s="71"/>
      <c r="IV13" s="11"/>
    </row>
    <row r="14" spans="9:256" ht="12.75">
      <c r="I14" s="11"/>
      <c r="J14" s="11"/>
      <c r="K14" s="11"/>
      <c r="IV14" s="11"/>
    </row>
    <row r="15" spans="9:256" ht="32.25" customHeight="1">
      <c r="I15" s="11"/>
      <c r="K15" s="11"/>
      <c r="IV15" s="11"/>
    </row>
    <row r="16" ht="12.75">
      <c r="K16" s="11"/>
    </row>
    <row r="17" spans="1:15" ht="31.5" customHeight="1">
      <c r="A17" s="69" t="s">
        <v>7</v>
      </c>
      <c r="B17" s="69"/>
      <c r="C17" s="69"/>
      <c r="D17" s="69" t="s">
        <v>8</v>
      </c>
      <c r="E17" s="70"/>
      <c r="F17" s="69"/>
      <c r="G17" s="69" t="s">
        <v>9</v>
      </c>
      <c r="H17" s="69"/>
      <c r="I17" s="70"/>
      <c r="J17" s="69" t="s">
        <v>10</v>
      </c>
      <c r="K17" s="69"/>
      <c r="L17" s="69"/>
      <c r="M17" s="69" t="s">
        <v>11</v>
      </c>
      <c r="N17" s="69"/>
      <c r="O17" s="72" t="s">
        <v>12</v>
      </c>
    </row>
    <row r="18" ht="12.75"/>
    <row r="19" ht="16.5" customHeight="1"/>
    <row r="20" ht="22.5">
      <c r="J20" s="66"/>
    </row>
    <row r="21" ht="12.75"/>
    <row r="22" ht="12.75"/>
    <row r="23" ht="30" customHeight="1"/>
    <row r="24" ht="12.75"/>
    <row r="25" ht="12.75"/>
    <row r="26" ht="12.75"/>
    <row r="27" ht="30" customHeight="1">
      <c r="P27" s="73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4.25"/>
    <row r="2" spans="1:3" s="1" customFormat="1" ht="29.25" customHeight="1">
      <c r="A2" s="2" t="s">
        <v>142</v>
      </c>
      <c r="B2" s="2"/>
      <c r="C2" s="2"/>
    </row>
    <row r="3" s="1" customFormat="1" ht="17.25" customHeight="1"/>
    <row r="4" spans="1:3" s="1" customFormat="1" ht="15.75" customHeight="1">
      <c r="A4" s="3" t="s">
        <v>143</v>
      </c>
      <c r="B4" s="4" t="s">
        <v>41</v>
      </c>
      <c r="C4" s="4" t="s">
        <v>34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55</v>
      </c>
      <c r="B6" s="5">
        <v>1</v>
      </c>
      <c r="C6" s="5">
        <v>2</v>
      </c>
    </row>
    <row r="7" spans="1:6" s="1" customFormat="1" ht="27.75" customHeight="1">
      <c r="A7" s="6" t="s">
        <v>41</v>
      </c>
      <c r="B7" s="7">
        <v>66.43</v>
      </c>
      <c r="C7" s="12"/>
      <c r="D7" s="11"/>
      <c r="F7" s="11"/>
    </row>
    <row r="8" spans="1:3" s="1" customFormat="1" ht="27.75" customHeight="1">
      <c r="A8" s="6" t="s">
        <v>58</v>
      </c>
      <c r="B8" s="7">
        <v>59.51</v>
      </c>
      <c r="C8" s="12"/>
    </row>
    <row r="9" spans="1:3" s="1" customFormat="1" ht="37.5" customHeight="1">
      <c r="A9" s="6" t="s">
        <v>64</v>
      </c>
      <c r="B9" s="7">
        <v>6.92</v>
      </c>
      <c r="C9" s="12"/>
    </row>
    <row r="10" spans="1:5" s="1" customFormat="1" ht="27.75" customHeight="1">
      <c r="A10" s="9"/>
      <c r="B10" s="11"/>
      <c r="C10" s="11"/>
      <c r="E10" s="11"/>
    </row>
    <row r="11" spans="1:3" s="1" customFormat="1" ht="27.75" customHeight="1">
      <c r="A11" s="9"/>
      <c r="B11" s="11"/>
      <c r="C11" s="11"/>
    </row>
    <row r="12" spans="1:4" s="1" customFormat="1" ht="27.75" customHeight="1">
      <c r="A12" s="11"/>
      <c r="B12" s="11"/>
      <c r="C12" s="11"/>
      <c r="D12" s="11"/>
    </row>
    <row r="13" spans="1:3" s="1" customFormat="1" ht="27.75" customHeight="1">
      <c r="A13" s="11"/>
      <c r="C13" s="11"/>
    </row>
    <row r="14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4.25"/>
    <row r="2" spans="1:4" s="1" customFormat="1" ht="29.25" customHeight="1">
      <c r="A2" s="2" t="s">
        <v>144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143</v>
      </c>
      <c r="B4" s="4" t="s">
        <v>43</v>
      </c>
      <c r="C4" s="4" t="s">
        <v>80</v>
      </c>
      <c r="D4" s="4" t="s">
        <v>81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55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56</v>
      </c>
      <c r="B7" s="7">
        <v>66.43</v>
      </c>
      <c r="C7" s="8">
        <v>66.43</v>
      </c>
      <c r="D7" s="7"/>
    </row>
    <row r="8" spans="1:4" s="1" customFormat="1" ht="37.5" customHeight="1">
      <c r="A8" s="6" t="s">
        <v>58</v>
      </c>
      <c r="B8" s="7">
        <v>59.51</v>
      </c>
      <c r="C8" s="8">
        <v>59.51</v>
      </c>
      <c r="D8" s="7"/>
    </row>
    <row r="9" spans="1:4" s="1" customFormat="1" ht="37.5" customHeight="1">
      <c r="A9" s="6" t="s">
        <v>64</v>
      </c>
      <c r="B9" s="7">
        <v>6.92</v>
      </c>
      <c r="C9" s="8">
        <v>6.92</v>
      </c>
      <c r="D9" s="7"/>
    </row>
    <row r="10" spans="1:8" s="1" customFormat="1" ht="27.75" customHeight="1">
      <c r="A10" s="9"/>
      <c r="B10" s="10"/>
      <c r="C10" s="10"/>
      <c r="D10" s="10"/>
      <c r="E10" s="11"/>
      <c r="H10" s="11"/>
    </row>
    <row r="11" spans="1:4" s="1" customFormat="1" ht="27.75" customHeight="1">
      <c r="A11" s="11"/>
      <c r="B11" s="11"/>
      <c r="C11" s="11"/>
      <c r="D11" s="11"/>
    </row>
    <row r="12" spans="1:8" s="1" customFormat="1" ht="27.75" customHeight="1">
      <c r="A12" s="11"/>
      <c r="B12" s="11"/>
      <c r="C12" s="11"/>
      <c r="D12" s="11"/>
      <c r="E12" s="11"/>
      <c r="F12" s="11"/>
      <c r="G12" s="11"/>
      <c r="H12" s="11"/>
    </row>
    <row r="13" spans="1:7" s="1" customFormat="1" ht="27.75" customHeight="1">
      <c r="A13" s="11"/>
      <c r="C13" s="11"/>
      <c r="D13" s="11"/>
      <c r="E13" s="11"/>
      <c r="F13" s="11"/>
      <c r="G13" s="11"/>
    </row>
    <row r="14" s="1" customFormat="1" ht="27.75" customHeight="1">
      <c r="C14" s="11"/>
    </row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13</v>
      </c>
      <c r="B2" s="33"/>
      <c r="C2" s="33"/>
      <c r="D2" s="33"/>
    </row>
    <row r="3" spans="1:4" s="1" customFormat="1" ht="17.25" customHeight="1">
      <c r="A3" s="16" t="s">
        <v>14</v>
      </c>
      <c r="B3" s="17"/>
      <c r="C3" s="17"/>
      <c r="D3" s="18" t="s">
        <v>15</v>
      </c>
    </row>
    <row r="4" spans="1:4" s="1" customFormat="1" ht="17.25" customHeight="1">
      <c r="A4" s="4" t="s">
        <v>16</v>
      </c>
      <c r="B4" s="4"/>
      <c r="C4" s="4" t="s">
        <v>17</v>
      </c>
      <c r="D4" s="4"/>
    </row>
    <row r="5" spans="1:4" s="1" customFormat="1" ht="17.25" customHeight="1">
      <c r="A5" s="4" t="s">
        <v>18</v>
      </c>
      <c r="B5" s="5" t="s">
        <v>19</v>
      </c>
      <c r="C5" s="19" t="s">
        <v>20</v>
      </c>
      <c r="D5" s="19" t="s">
        <v>19</v>
      </c>
    </row>
    <row r="6" spans="1:4" s="1" customFormat="1" ht="17.25" customHeight="1">
      <c r="A6" s="35" t="s">
        <v>21</v>
      </c>
      <c r="B6" s="36">
        <v>66.43</v>
      </c>
      <c r="C6" s="55" t="str">
        <f>'支出总表（引用）'!A8</f>
        <v>一般公共服务支出</v>
      </c>
      <c r="D6" s="43">
        <f>'支出总表（引用）'!B8</f>
        <v>59.51</v>
      </c>
    </row>
    <row r="7" spans="1:4" s="1" customFormat="1" ht="17.25" customHeight="1">
      <c r="A7" s="35" t="s">
        <v>22</v>
      </c>
      <c r="B7" s="36">
        <v>66.43</v>
      </c>
      <c r="C7" s="55" t="str">
        <f>'支出总表（引用）'!A9</f>
        <v>社会保障和就业支出</v>
      </c>
      <c r="D7" s="43">
        <f>'支出总表（引用）'!B9</f>
        <v>6.92</v>
      </c>
    </row>
    <row r="8" spans="1:4" s="1" customFormat="1" ht="17.25" customHeight="1">
      <c r="A8" s="35" t="s">
        <v>23</v>
      </c>
      <c r="B8" s="36"/>
      <c r="C8" s="55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24</v>
      </c>
      <c r="B9" s="36"/>
      <c r="C9" s="55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25</v>
      </c>
      <c r="B10" s="36"/>
      <c r="C10" s="55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26</v>
      </c>
      <c r="B11" s="36"/>
      <c r="C11" s="55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27</v>
      </c>
      <c r="B12" s="36"/>
      <c r="C12" s="55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28</v>
      </c>
      <c r="B13" s="36"/>
      <c r="C13" s="55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29</v>
      </c>
      <c r="B14" s="36"/>
      <c r="C14" s="55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30</v>
      </c>
      <c r="B15" s="21"/>
      <c r="C15" s="55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5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5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5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5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5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5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5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5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5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5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5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5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5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5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5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5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5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5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5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5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5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5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5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5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5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5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5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5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5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5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5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5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5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31</v>
      </c>
      <c r="B49" s="36">
        <f>SUM(B6,B11,B12,B13,B14,B15)</f>
        <v>66.43</v>
      </c>
      <c r="C49" s="44" t="s">
        <v>32</v>
      </c>
      <c r="D49" s="21">
        <f>'支出总表（引用）'!B7</f>
        <v>66.43</v>
      </c>
    </row>
    <row r="50" spans="1:4" s="1" customFormat="1" ht="17.25" customHeight="1">
      <c r="A50" s="35" t="s">
        <v>33</v>
      </c>
      <c r="B50" s="36"/>
      <c r="C50" s="56" t="s">
        <v>34</v>
      </c>
      <c r="D50" s="21"/>
    </row>
    <row r="51" spans="1:4" s="1" customFormat="1" ht="17.25" customHeight="1">
      <c r="A51" s="35" t="s">
        <v>35</v>
      </c>
      <c r="B51" s="57"/>
      <c r="C51" s="58"/>
      <c r="D51" s="21"/>
    </row>
    <row r="52" spans="1:4" s="1" customFormat="1" ht="17.25" customHeight="1">
      <c r="A52" s="59"/>
      <c r="B52" s="60"/>
      <c r="C52" s="58"/>
      <c r="D52" s="21"/>
    </row>
    <row r="53" spans="1:4" s="1" customFormat="1" ht="17.25" customHeight="1">
      <c r="A53" s="44" t="s">
        <v>36</v>
      </c>
      <c r="B53" s="61">
        <f>SUM(B49,B50,B51)</f>
        <v>66.43</v>
      </c>
      <c r="C53" s="44" t="s">
        <v>37</v>
      </c>
      <c r="D53" s="21">
        <f>B53</f>
        <v>66.43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0" t="s">
        <v>38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s="1" customFormat="1" ht="27.75" customHeight="1">
      <c r="A3" s="24" t="s">
        <v>14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15</v>
      </c>
    </row>
    <row r="4" spans="1:15" s="1" customFormat="1" ht="17.25" customHeight="1">
      <c r="A4" s="4" t="s">
        <v>39</v>
      </c>
      <c r="B4" s="4" t="s">
        <v>40</v>
      </c>
      <c r="C4" s="51" t="s">
        <v>41</v>
      </c>
      <c r="D4" s="52" t="s">
        <v>42</v>
      </c>
      <c r="E4" s="4" t="s">
        <v>43</v>
      </c>
      <c r="F4" s="4"/>
      <c r="G4" s="4"/>
      <c r="H4" s="4"/>
      <c r="I4" s="4"/>
      <c r="J4" s="46" t="s">
        <v>44</v>
      </c>
      <c r="K4" s="46" t="s">
        <v>45</v>
      </c>
      <c r="L4" s="46" t="s">
        <v>46</v>
      </c>
      <c r="M4" s="46" t="s">
        <v>47</v>
      </c>
      <c r="N4" s="46" t="s">
        <v>48</v>
      </c>
      <c r="O4" s="52" t="s">
        <v>49</v>
      </c>
    </row>
    <row r="5" spans="1:15" s="1" customFormat="1" ht="58.5" customHeight="1">
      <c r="A5" s="4"/>
      <c r="B5" s="4"/>
      <c r="C5" s="53"/>
      <c r="D5" s="52"/>
      <c r="E5" s="52" t="s">
        <v>50</v>
      </c>
      <c r="F5" s="52" t="s">
        <v>51</v>
      </c>
      <c r="G5" s="52" t="s">
        <v>52</v>
      </c>
      <c r="H5" s="52" t="s">
        <v>53</v>
      </c>
      <c r="I5" s="52" t="s">
        <v>54</v>
      </c>
      <c r="J5" s="46"/>
      <c r="K5" s="46"/>
      <c r="L5" s="46"/>
      <c r="M5" s="46"/>
      <c r="N5" s="46"/>
      <c r="O5" s="52"/>
    </row>
    <row r="6" spans="1:15" s="1" customFormat="1" ht="21" customHeight="1">
      <c r="A6" s="20" t="s">
        <v>55</v>
      </c>
      <c r="B6" s="20" t="s">
        <v>55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56</v>
      </c>
      <c r="B7" s="6" t="s">
        <v>41</v>
      </c>
      <c r="C7" s="22">
        <v>66.43</v>
      </c>
      <c r="D7" s="22"/>
      <c r="E7" s="22">
        <v>66.43</v>
      </c>
      <c r="F7" s="22">
        <v>66.43</v>
      </c>
      <c r="G7" s="22"/>
      <c r="H7" s="22"/>
      <c r="I7" s="22"/>
      <c r="J7" s="22"/>
      <c r="K7" s="22"/>
      <c r="L7" s="21"/>
      <c r="M7" s="49"/>
      <c r="N7" s="54"/>
      <c r="O7" s="21"/>
    </row>
    <row r="8" spans="1:15" s="1" customFormat="1" ht="37.5" customHeight="1">
      <c r="A8" s="6" t="s">
        <v>57</v>
      </c>
      <c r="B8" s="6" t="s">
        <v>58</v>
      </c>
      <c r="C8" s="22">
        <v>59.51</v>
      </c>
      <c r="D8" s="22"/>
      <c r="E8" s="22">
        <v>59.51</v>
      </c>
      <c r="F8" s="22">
        <v>59.51</v>
      </c>
      <c r="G8" s="22"/>
      <c r="H8" s="22"/>
      <c r="I8" s="22"/>
      <c r="J8" s="22"/>
      <c r="K8" s="22"/>
      <c r="L8" s="21"/>
      <c r="M8" s="49"/>
      <c r="N8" s="54"/>
      <c r="O8" s="21"/>
    </row>
    <row r="9" spans="1:15" s="1" customFormat="1" ht="37.5" customHeight="1">
      <c r="A9" s="6" t="s">
        <v>59</v>
      </c>
      <c r="B9" s="6" t="s">
        <v>60</v>
      </c>
      <c r="C9" s="22">
        <v>59.51</v>
      </c>
      <c r="D9" s="22"/>
      <c r="E9" s="22">
        <v>59.51</v>
      </c>
      <c r="F9" s="22">
        <v>59.51</v>
      </c>
      <c r="G9" s="22"/>
      <c r="H9" s="22"/>
      <c r="I9" s="22"/>
      <c r="J9" s="22"/>
      <c r="K9" s="22"/>
      <c r="L9" s="21"/>
      <c r="M9" s="49"/>
      <c r="N9" s="54"/>
      <c r="O9" s="21"/>
    </row>
    <row r="10" spans="1:15" s="1" customFormat="1" ht="37.5" customHeight="1">
      <c r="A10" s="6" t="s">
        <v>61</v>
      </c>
      <c r="B10" s="6" t="s">
        <v>62</v>
      </c>
      <c r="C10" s="22">
        <v>59.51</v>
      </c>
      <c r="D10" s="22"/>
      <c r="E10" s="22">
        <v>59.51</v>
      </c>
      <c r="F10" s="22">
        <v>59.51</v>
      </c>
      <c r="G10" s="22"/>
      <c r="H10" s="22"/>
      <c r="I10" s="22"/>
      <c r="J10" s="22"/>
      <c r="K10" s="22"/>
      <c r="L10" s="21"/>
      <c r="M10" s="49"/>
      <c r="N10" s="54"/>
      <c r="O10" s="21"/>
    </row>
    <row r="11" spans="1:15" s="1" customFormat="1" ht="37.5" customHeight="1">
      <c r="A11" s="6" t="s">
        <v>63</v>
      </c>
      <c r="B11" s="6" t="s">
        <v>64</v>
      </c>
      <c r="C11" s="22">
        <v>6.92</v>
      </c>
      <c r="D11" s="22"/>
      <c r="E11" s="22">
        <v>6.92</v>
      </c>
      <c r="F11" s="22">
        <v>6.92</v>
      </c>
      <c r="G11" s="22"/>
      <c r="H11" s="22"/>
      <c r="I11" s="22"/>
      <c r="J11" s="22"/>
      <c r="K11" s="22"/>
      <c r="L11" s="21"/>
      <c r="M11" s="49"/>
      <c r="N11" s="54"/>
      <c r="O11" s="21"/>
    </row>
    <row r="12" spans="1:15" s="1" customFormat="1" ht="37.5" customHeight="1">
      <c r="A12" s="6" t="s">
        <v>65</v>
      </c>
      <c r="B12" s="6" t="s">
        <v>66</v>
      </c>
      <c r="C12" s="22">
        <v>6.92</v>
      </c>
      <c r="D12" s="22"/>
      <c r="E12" s="22">
        <v>6.92</v>
      </c>
      <c r="F12" s="22">
        <v>6.92</v>
      </c>
      <c r="G12" s="22"/>
      <c r="H12" s="22"/>
      <c r="I12" s="22"/>
      <c r="J12" s="22"/>
      <c r="K12" s="22"/>
      <c r="L12" s="21"/>
      <c r="M12" s="49"/>
      <c r="N12" s="54"/>
      <c r="O12" s="21"/>
    </row>
    <row r="13" spans="1:15" s="1" customFormat="1" ht="75.75" customHeight="1">
      <c r="A13" s="6" t="s">
        <v>67</v>
      </c>
      <c r="B13" s="6" t="s">
        <v>68</v>
      </c>
      <c r="C13" s="22">
        <v>6.92</v>
      </c>
      <c r="D13" s="22"/>
      <c r="E13" s="22">
        <v>6.92</v>
      </c>
      <c r="F13" s="22">
        <v>6.92</v>
      </c>
      <c r="G13" s="22"/>
      <c r="H13" s="22"/>
      <c r="I13" s="22"/>
      <c r="J13" s="22"/>
      <c r="K13" s="22"/>
      <c r="L13" s="21"/>
      <c r="M13" s="49"/>
      <c r="N13" s="54"/>
      <c r="O13" s="21"/>
    </row>
    <row r="14" spans="1:16" s="1" customFormat="1" ht="21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spans="1:15" s="1" customFormat="1" ht="21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2:15" s="1" customFormat="1" ht="21" customHeight="1"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2:15" s="1" customFormat="1" ht="21" customHeight="1">
      <c r="B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2:15" s="1" customFormat="1" ht="21" customHeight="1">
      <c r="B18" s="11"/>
      <c r="C18" s="11"/>
      <c r="D18" s="11"/>
      <c r="I18" s="11"/>
      <c r="K18" s="11"/>
      <c r="L18" s="11"/>
      <c r="N18" s="11"/>
      <c r="O18" s="11"/>
    </row>
    <row r="19" spans="10:13" s="1" customFormat="1" ht="21" customHeight="1">
      <c r="J19" s="11"/>
      <c r="K19" s="11"/>
      <c r="L19" s="11"/>
      <c r="M19" s="11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69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14</v>
      </c>
      <c r="B3" s="17"/>
      <c r="C3" s="17"/>
      <c r="D3" s="17"/>
      <c r="E3" s="17"/>
      <c r="F3" s="17"/>
      <c r="G3" s="17"/>
      <c r="H3" s="18" t="s">
        <v>15</v>
      </c>
      <c r="I3" s="13"/>
      <c r="J3" s="13"/>
    </row>
    <row r="4" spans="1:10" s="1" customFormat="1" ht="21" customHeight="1">
      <c r="A4" s="4" t="s">
        <v>70</v>
      </c>
      <c r="B4" s="4"/>
      <c r="C4" s="46" t="s">
        <v>41</v>
      </c>
      <c r="D4" s="3" t="s">
        <v>71</v>
      </c>
      <c r="E4" s="4" t="s">
        <v>72</v>
      </c>
      <c r="F4" s="47" t="s">
        <v>73</v>
      </c>
      <c r="G4" s="4" t="s">
        <v>74</v>
      </c>
      <c r="H4" s="48" t="s">
        <v>75</v>
      </c>
      <c r="I4" s="13"/>
      <c r="J4" s="13"/>
    </row>
    <row r="5" spans="1:10" s="1" customFormat="1" ht="21" customHeight="1">
      <c r="A5" s="4" t="s">
        <v>76</v>
      </c>
      <c r="B5" s="4" t="s">
        <v>77</v>
      </c>
      <c r="C5" s="46"/>
      <c r="D5" s="3"/>
      <c r="E5" s="4"/>
      <c r="F5" s="47"/>
      <c r="G5" s="4"/>
      <c r="H5" s="48"/>
      <c r="I5" s="13"/>
      <c r="J5" s="13"/>
    </row>
    <row r="6" spans="1:10" s="1" customFormat="1" ht="21" customHeight="1">
      <c r="A6" s="5" t="s">
        <v>55</v>
      </c>
      <c r="B6" s="5" t="s">
        <v>55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56</v>
      </c>
      <c r="B7" s="6" t="s">
        <v>41</v>
      </c>
      <c r="C7" s="22">
        <v>66.43</v>
      </c>
      <c r="D7" s="22">
        <v>51.43</v>
      </c>
      <c r="E7" s="22">
        <v>15</v>
      </c>
      <c r="F7" s="22"/>
      <c r="G7" s="21"/>
      <c r="H7" s="49"/>
      <c r="I7" s="13"/>
      <c r="J7" s="13"/>
    </row>
    <row r="8" spans="1:8" s="1" customFormat="1" ht="37.5" customHeight="1">
      <c r="A8" s="6" t="s">
        <v>57</v>
      </c>
      <c r="B8" s="6" t="s">
        <v>58</v>
      </c>
      <c r="C8" s="22">
        <v>59.51</v>
      </c>
      <c r="D8" s="22">
        <v>44.51</v>
      </c>
      <c r="E8" s="22">
        <v>15</v>
      </c>
      <c r="F8" s="22"/>
      <c r="G8" s="21"/>
      <c r="H8" s="49"/>
    </row>
    <row r="9" spans="1:8" s="1" customFormat="1" ht="18.75" customHeight="1">
      <c r="A9" s="6" t="s">
        <v>59</v>
      </c>
      <c r="B9" s="6" t="s">
        <v>60</v>
      </c>
      <c r="C9" s="22">
        <v>59.51</v>
      </c>
      <c r="D9" s="22">
        <v>44.51</v>
      </c>
      <c r="E9" s="22">
        <v>15</v>
      </c>
      <c r="F9" s="22"/>
      <c r="G9" s="21"/>
      <c r="H9" s="49"/>
    </row>
    <row r="10" spans="1:8" s="1" customFormat="1" ht="37.5" customHeight="1">
      <c r="A10" s="6" t="s">
        <v>61</v>
      </c>
      <c r="B10" s="6" t="s">
        <v>62</v>
      </c>
      <c r="C10" s="22">
        <v>59.51</v>
      </c>
      <c r="D10" s="22">
        <v>44.51</v>
      </c>
      <c r="E10" s="22">
        <v>15</v>
      </c>
      <c r="F10" s="22"/>
      <c r="G10" s="21"/>
      <c r="H10" s="49"/>
    </row>
    <row r="11" spans="1:8" s="1" customFormat="1" ht="37.5" customHeight="1">
      <c r="A11" s="6" t="s">
        <v>63</v>
      </c>
      <c r="B11" s="6" t="s">
        <v>64</v>
      </c>
      <c r="C11" s="22">
        <v>6.92</v>
      </c>
      <c r="D11" s="22">
        <v>6.92</v>
      </c>
      <c r="E11" s="22"/>
      <c r="F11" s="22"/>
      <c r="G11" s="21"/>
      <c r="H11" s="49"/>
    </row>
    <row r="12" spans="1:8" s="1" customFormat="1" ht="37.5" customHeight="1">
      <c r="A12" s="6" t="s">
        <v>65</v>
      </c>
      <c r="B12" s="6" t="s">
        <v>66</v>
      </c>
      <c r="C12" s="22">
        <v>6.92</v>
      </c>
      <c r="D12" s="22">
        <v>6.92</v>
      </c>
      <c r="E12" s="22"/>
      <c r="F12" s="22"/>
      <c r="G12" s="21"/>
      <c r="H12" s="49"/>
    </row>
    <row r="13" spans="1:8" s="1" customFormat="1" ht="57" customHeight="1">
      <c r="A13" s="6" t="s">
        <v>67</v>
      </c>
      <c r="B13" s="6" t="s">
        <v>68</v>
      </c>
      <c r="C13" s="22">
        <v>6.92</v>
      </c>
      <c r="D13" s="22">
        <v>6.92</v>
      </c>
      <c r="E13" s="22"/>
      <c r="F13" s="22"/>
      <c r="G13" s="21"/>
      <c r="H13" s="49"/>
    </row>
    <row r="14" spans="1:10" s="1" customFormat="1" ht="21" customHeight="1">
      <c r="A14" s="13"/>
      <c r="B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s="1" customFormat="1" ht="21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</row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  <row r="22" spans="1:10" s="1" customFormat="1" ht="21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</row>
    <row r="23" s="1" customFormat="1" ht="21" customHeight="1"/>
    <row r="24" spans="1:10" s="1" customFormat="1" ht="21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78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14</v>
      </c>
      <c r="B3" s="17"/>
      <c r="C3" s="17"/>
      <c r="D3" s="17"/>
      <c r="E3" s="17"/>
      <c r="F3" s="18" t="s">
        <v>15</v>
      </c>
      <c r="G3" s="13"/>
    </row>
    <row r="4" spans="1:7" s="1" customFormat="1" ht="17.25" customHeight="1">
      <c r="A4" s="4" t="s">
        <v>16</v>
      </c>
      <c r="B4" s="3"/>
      <c r="C4" s="4" t="s">
        <v>79</v>
      </c>
      <c r="D4" s="4"/>
      <c r="E4" s="4"/>
      <c r="F4" s="4"/>
      <c r="G4" s="13"/>
    </row>
    <row r="5" spans="1:7" s="1" customFormat="1" ht="17.25" customHeight="1">
      <c r="A5" s="4" t="s">
        <v>18</v>
      </c>
      <c r="B5" s="5" t="s">
        <v>19</v>
      </c>
      <c r="C5" s="19" t="s">
        <v>20</v>
      </c>
      <c r="D5" s="34" t="s">
        <v>41</v>
      </c>
      <c r="E5" s="19" t="s">
        <v>80</v>
      </c>
      <c r="F5" s="34" t="s">
        <v>81</v>
      </c>
      <c r="G5" s="13"/>
    </row>
    <row r="6" spans="1:7" s="1" customFormat="1" ht="17.25" customHeight="1">
      <c r="A6" s="35" t="s">
        <v>82</v>
      </c>
      <c r="B6" s="36">
        <v>66.43</v>
      </c>
      <c r="C6" s="37" t="s">
        <v>83</v>
      </c>
      <c r="D6" s="7">
        <f>'财拨总表（引用）'!B7</f>
        <v>66.43</v>
      </c>
      <c r="E6" s="7">
        <f>'财拨总表（引用）'!C7</f>
        <v>66.43</v>
      </c>
      <c r="F6" s="7">
        <f>'财拨总表（引用）'!D7</f>
        <v>0</v>
      </c>
      <c r="G6" s="13"/>
    </row>
    <row r="7" spans="1:7" s="1" customFormat="1" ht="17.25" customHeight="1">
      <c r="A7" s="35" t="s">
        <v>84</v>
      </c>
      <c r="B7" s="36">
        <v>66.43</v>
      </c>
      <c r="C7" s="38" t="str">
        <f>'财拨总表（引用）'!A8</f>
        <v>一般公共服务支出</v>
      </c>
      <c r="D7" s="39">
        <f>'财拨总表（引用）'!B8</f>
        <v>59.51</v>
      </c>
      <c r="E7" s="39">
        <f>'财拨总表（引用）'!C8</f>
        <v>59.51</v>
      </c>
      <c r="F7" s="39">
        <f>'财拨总表（引用）'!D8</f>
        <v>0</v>
      </c>
      <c r="G7" s="13"/>
    </row>
    <row r="8" spans="1:7" s="1" customFormat="1" ht="17.25" customHeight="1">
      <c r="A8" s="35" t="s">
        <v>85</v>
      </c>
      <c r="B8" s="36"/>
      <c r="C8" s="38" t="str">
        <f>'财拨总表（引用）'!A9</f>
        <v>社会保障和就业支出</v>
      </c>
      <c r="D8" s="39">
        <f>'财拨总表（引用）'!B9</f>
        <v>6.92</v>
      </c>
      <c r="E8" s="39">
        <f>'财拨总表（引用）'!C9</f>
        <v>6.92</v>
      </c>
      <c r="F8" s="39">
        <f>'财拨总表（引用）'!D9</f>
        <v>0</v>
      </c>
      <c r="G8" s="13"/>
    </row>
    <row r="9" spans="1:7" s="1" customFormat="1" ht="17.25" customHeight="1">
      <c r="A9" s="35" t="s">
        <v>86</v>
      </c>
      <c r="B9" s="36"/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87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88</v>
      </c>
      <c r="B49" s="21"/>
      <c r="C49" s="39" t="s">
        <v>89</v>
      </c>
      <c r="D49" s="39"/>
      <c r="E49" s="39"/>
      <c r="F49" s="21"/>
      <c r="G49" s="13"/>
    </row>
    <row r="50" spans="1:7" s="1" customFormat="1" ht="17.25" customHeight="1">
      <c r="A50" s="17" t="s">
        <v>90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91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36</v>
      </c>
      <c r="B54" s="7">
        <f>B6</f>
        <v>66.43</v>
      </c>
      <c r="C54" s="44" t="s">
        <v>37</v>
      </c>
      <c r="D54" s="7">
        <f>'财拨总表（引用）'!B7</f>
        <v>66.43</v>
      </c>
      <c r="E54" s="7">
        <f>'财拨总表（引用）'!C7</f>
        <v>66.43</v>
      </c>
      <c r="F54" s="7">
        <f>'财拨总表（引用）'!D7</f>
        <v>0</v>
      </c>
      <c r="G54" s="13"/>
    </row>
    <row r="55" s="1" customFormat="1" ht="14.25"/>
    <row r="56" s="1" customFormat="1" ht="14.25"/>
    <row r="57" s="1" customFormat="1" ht="14.25"/>
    <row r="58" s="1" customFormat="1" ht="14.25"/>
    <row r="59" s="1" customFormat="1" ht="14.25"/>
    <row r="60" s="1" customFormat="1" ht="14.25"/>
    <row r="61" s="1" customFormat="1" ht="14.25"/>
    <row r="62" s="1" customFormat="1" ht="14.25"/>
    <row r="63" s="1" customFormat="1" ht="14.25"/>
    <row r="64" s="1" customFormat="1" ht="14.25"/>
    <row r="65" s="1" customFormat="1" ht="14.25"/>
    <row r="66" s="1" customFormat="1" ht="14.25"/>
    <row r="67" s="1" customFormat="1" ht="14.25"/>
    <row r="68" s="1" customFormat="1" ht="14.25"/>
    <row r="69" s="1" customFormat="1" ht="14.25"/>
    <row r="70" s="1" customFormat="1" ht="14.25"/>
    <row r="71" s="1" customFormat="1" ht="14.25"/>
    <row r="72" s="1" customFormat="1" ht="14.25"/>
    <row r="73" s="1" customFormat="1" ht="14.25"/>
    <row r="74" s="1" customFormat="1" ht="14.25"/>
    <row r="75" s="1" customFormat="1" ht="14.25"/>
    <row r="76" s="1" customFormat="1" ht="14.25"/>
    <row r="77" s="1" customFormat="1" ht="14.25"/>
    <row r="78" s="1" customFormat="1" ht="14.25"/>
    <row r="79" s="1" customFormat="1" ht="14.25"/>
    <row r="80" s="1" customFormat="1" ht="14.25">
      <c r="AF80" s="11"/>
    </row>
    <row r="81" s="1" customFormat="1" ht="14.25">
      <c r="AD81" s="11"/>
    </row>
    <row r="82" spans="31:32" s="1" customFormat="1" ht="14.25">
      <c r="AE82" s="11"/>
      <c r="AF82" s="11"/>
    </row>
    <row r="83" spans="32:33" s="1" customFormat="1" ht="14.25">
      <c r="AF83" s="11"/>
      <c r="AG83" s="11"/>
    </row>
    <row r="84" s="1" customFormat="1" ht="14.25">
      <c r="AG84" s="45" t="s">
        <v>92</v>
      </c>
    </row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>
      <c r="Z121" s="11"/>
    </row>
    <row r="122" spans="23:26" s="1" customFormat="1" ht="14.25">
      <c r="W122" s="11"/>
      <c r="X122" s="11"/>
      <c r="Y122" s="11"/>
      <c r="Z122" s="45" t="s">
        <v>92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93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4" t="s">
        <v>77</v>
      </c>
      <c r="C5" s="4" t="s">
        <v>41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56</v>
      </c>
      <c r="B7" s="6" t="s">
        <v>41</v>
      </c>
      <c r="C7" s="22">
        <v>66.43</v>
      </c>
      <c r="D7" s="22">
        <v>51.43</v>
      </c>
      <c r="E7" s="21">
        <v>15</v>
      </c>
      <c r="F7" s="13"/>
      <c r="G7" s="13"/>
    </row>
    <row r="8" spans="1:5" s="1" customFormat="1" ht="37.5" customHeight="1">
      <c r="A8" s="6" t="s">
        <v>57</v>
      </c>
      <c r="B8" s="6" t="s">
        <v>58</v>
      </c>
      <c r="C8" s="22">
        <v>59.51</v>
      </c>
      <c r="D8" s="22">
        <v>44.51</v>
      </c>
      <c r="E8" s="21">
        <v>15</v>
      </c>
    </row>
    <row r="9" spans="1:5" s="1" customFormat="1" ht="18.75" customHeight="1">
      <c r="A9" s="6" t="s">
        <v>59</v>
      </c>
      <c r="B9" s="6" t="s">
        <v>60</v>
      </c>
      <c r="C9" s="22">
        <v>59.51</v>
      </c>
      <c r="D9" s="22">
        <v>44.51</v>
      </c>
      <c r="E9" s="21">
        <v>15</v>
      </c>
    </row>
    <row r="10" spans="1:5" s="1" customFormat="1" ht="37.5" customHeight="1">
      <c r="A10" s="6" t="s">
        <v>61</v>
      </c>
      <c r="B10" s="6" t="s">
        <v>62</v>
      </c>
      <c r="C10" s="22">
        <v>59.51</v>
      </c>
      <c r="D10" s="22">
        <v>44.51</v>
      </c>
      <c r="E10" s="21">
        <v>15</v>
      </c>
    </row>
    <row r="11" spans="1:5" s="1" customFormat="1" ht="37.5" customHeight="1">
      <c r="A11" s="6" t="s">
        <v>63</v>
      </c>
      <c r="B11" s="6" t="s">
        <v>64</v>
      </c>
      <c r="C11" s="22">
        <v>6.92</v>
      </c>
      <c r="D11" s="22">
        <v>6.92</v>
      </c>
      <c r="E11" s="21"/>
    </row>
    <row r="12" spans="1:5" s="1" customFormat="1" ht="37.5" customHeight="1">
      <c r="A12" s="6" t="s">
        <v>65</v>
      </c>
      <c r="B12" s="6" t="s">
        <v>66</v>
      </c>
      <c r="C12" s="22">
        <v>6.92</v>
      </c>
      <c r="D12" s="22">
        <v>6.92</v>
      </c>
      <c r="E12" s="21"/>
    </row>
    <row r="13" spans="1:5" s="1" customFormat="1" ht="57" customHeight="1">
      <c r="A13" s="6" t="s">
        <v>67</v>
      </c>
      <c r="B13" s="6" t="s">
        <v>68</v>
      </c>
      <c r="C13" s="22">
        <v>6.92</v>
      </c>
      <c r="D13" s="22">
        <v>6.92</v>
      </c>
      <c r="E13" s="21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pans="1:7" s="1" customFormat="1" ht="21" customHeight="1">
      <c r="A20" s="13"/>
      <c r="B20" s="13"/>
      <c r="C20" s="13"/>
      <c r="D20" s="13"/>
      <c r="E20" s="13"/>
      <c r="F20" s="13"/>
      <c r="G20" s="13"/>
    </row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pans="1:7" s="1" customFormat="1" ht="21" customHeight="1">
      <c r="A22" s="13"/>
      <c r="B22" s="13"/>
      <c r="C22" s="13"/>
      <c r="D22" s="13"/>
      <c r="E22" s="13"/>
      <c r="F22" s="13"/>
      <c r="G22" s="13"/>
    </row>
    <row r="23" s="1" customFormat="1" ht="21" customHeight="1"/>
    <row r="24" spans="1:7" s="1" customFormat="1" ht="21" customHeight="1">
      <c r="A24" s="13"/>
      <c r="B24" s="13"/>
      <c r="C24" s="13"/>
      <c r="D24" s="13"/>
      <c r="E24" s="13"/>
      <c r="F24" s="13"/>
      <c r="G24" s="13"/>
    </row>
    <row r="25" s="1" customFormat="1" ht="14.25"/>
    <row r="26" s="1" customFormat="1" ht="14.25"/>
    <row r="27" s="1" customFormat="1" ht="14.25"/>
    <row r="28" s="1" customFormat="1" ht="14.25"/>
    <row r="29" s="1" customFormat="1" ht="14.25"/>
    <row r="30" s="1" customFormat="1" ht="14.2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95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96</v>
      </c>
      <c r="B4" s="4"/>
      <c r="C4" s="4" t="s">
        <v>97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41</v>
      </c>
      <c r="D5" s="19" t="s">
        <v>98</v>
      </c>
      <c r="E5" s="19" t="s">
        <v>99</v>
      </c>
      <c r="F5" s="13"/>
      <c r="G5" s="13"/>
    </row>
    <row r="6" spans="1:7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56</v>
      </c>
      <c r="B7" s="6" t="s">
        <v>41</v>
      </c>
      <c r="C7" s="22">
        <v>51.43</v>
      </c>
      <c r="D7" s="22">
        <v>42.67</v>
      </c>
      <c r="E7" s="21">
        <v>8.76</v>
      </c>
      <c r="F7" s="31"/>
      <c r="G7" s="31"/>
      <c r="H7" s="11"/>
    </row>
    <row r="8" spans="1:5" s="1" customFormat="1" ht="18.75" customHeight="1">
      <c r="A8" s="6"/>
      <c r="B8" s="6" t="s">
        <v>100</v>
      </c>
      <c r="C8" s="22">
        <v>42.67</v>
      </c>
      <c r="D8" s="22">
        <v>42.67</v>
      </c>
      <c r="E8" s="21"/>
    </row>
    <row r="9" spans="1:5" s="1" customFormat="1" ht="18.75" customHeight="1">
      <c r="A9" s="6" t="s">
        <v>101</v>
      </c>
      <c r="B9" s="6" t="s">
        <v>102</v>
      </c>
      <c r="C9" s="22">
        <v>20.78</v>
      </c>
      <c r="D9" s="22">
        <v>20.78</v>
      </c>
      <c r="E9" s="21"/>
    </row>
    <row r="10" spans="1:5" s="1" customFormat="1" ht="18.75" customHeight="1">
      <c r="A10" s="6" t="s">
        <v>103</v>
      </c>
      <c r="B10" s="6" t="s">
        <v>104</v>
      </c>
      <c r="C10" s="22">
        <v>12.76</v>
      </c>
      <c r="D10" s="22">
        <v>12.76</v>
      </c>
      <c r="E10" s="21"/>
    </row>
    <row r="11" spans="1:5" s="1" customFormat="1" ht="18.75" customHeight="1">
      <c r="A11" s="6" t="s">
        <v>105</v>
      </c>
      <c r="B11" s="6" t="s">
        <v>106</v>
      </c>
      <c r="C11" s="22">
        <v>0.48</v>
      </c>
      <c r="D11" s="22">
        <v>0.48</v>
      </c>
      <c r="E11" s="21"/>
    </row>
    <row r="12" spans="1:5" s="1" customFormat="1" ht="18.75" customHeight="1">
      <c r="A12" s="6" t="s">
        <v>107</v>
      </c>
      <c r="B12" s="6" t="s">
        <v>108</v>
      </c>
      <c r="C12" s="22">
        <v>1.73</v>
      </c>
      <c r="D12" s="22">
        <v>1.73</v>
      </c>
      <c r="E12" s="21"/>
    </row>
    <row r="13" spans="1:5" s="1" customFormat="1" ht="57" customHeight="1">
      <c r="A13" s="6" t="s">
        <v>109</v>
      </c>
      <c r="B13" s="6" t="s">
        <v>110</v>
      </c>
      <c r="C13" s="22">
        <v>6.92</v>
      </c>
      <c r="D13" s="22">
        <v>6.92</v>
      </c>
      <c r="E13" s="21"/>
    </row>
    <row r="14" spans="1:5" s="1" customFormat="1" ht="37.5" customHeight="1">
      <c r="A14" s="6"/>
      <c r="B14" s="6" t="s">
        <v>111</v>
      </c>
      <c r="C14" s="22">
        <v>8.76</v>
      </c>
      <c r="D14" s="22"/>
      <c r="E14" s="21">
        <v>8.76</v>
      </c>
    </row>
    <row r="15" spans="1:5" s="1" customFormat="1" ht="18.75" customHeight="1">
      <c r="A15" s="6" t="s">
        <v>112</v>
      </c>
      <c r="B15" s="6" t="s">
        <v>113</v>
      </c>
      <c r="C15" s="22">
        <v>0.58</v>
      </c>
      <c r="D15" s="22"/>
      <c r="E15" s="21">
        <v>0.58</v>
      </c>
    </row>
    <row r="16" spans="1:5" s="1" customFormat="1" ht="18.75" customHeight="1">
      <c r="A16" s="6" t="s">
        <v>114</v>
      </c>
      <c r="B16" s="6" t="s">
        <v>115</v>
      </c>
      <c r="C16" s="22">
        <v>0.8</v>
      </c>
      <c r="D16" s="22"/>
      <c r="E16" s="21">
        <v>0.8</v>
      </c>
    </row>
    <row r="17" spans="1:5" s="1" customFormat="1" ht="18.75" customHeight="1">
      <c r="A17" s="6" t="s">
        <v>116</v>
      </c>
      <c r="B17" s="6" t="s">
        <v>117</v>
      </c>
      <c r="C17" s="22">
        <v>0.04</v>
      </c>
      <c r="D17" s="22"/>
      <c r="E17" s="21">
        <v>0.04</v>
      </c>
    </row>
    <row r="18" spans="1:5" s="1" customFormat="1" ht="18.75" customHeight="1">
      <c r="A18" s="6" t="s">
        <v>118</v>
      </c>
      <c r="B18" s="6" t="s">
        <v>119</v>
      </c>
      <c r="C18" s="22">
        <v>0.18</v>
      </c>
      <c r="D18" s="22"/>
      <c r="E18" s="21">
        <v>0.18</v>
      </c>
    </row>
    <row r="19" spans="1:5" s="1" customFormat="1" ht="18.75" customHeight="1">
      <c r="A19" s="6" t="s">
        <v>120</v>
      </c>
      <c r="B19" s="6" t="s">
        <v>121</v>
      </c>
      <c r="C19" s="22">
        <v>0.12</v>
      </c>
      <c r="D19" s="22"/>
      <c r="E19" s="21">
        <v>0.12</v>
      </c>
    </row>
    <row r="20" spans="1:5" s="1" customFormat="1" ht="18.75" customHeight="1">
      <c r="A20" s="6" t="s">
        <v>122</v>
      </c>
      <c r="B20" s="6" t="s">
        <v>123</v>
      </c>
      <c r="C20" s="22">
        <v>0.7</v>
      </c>
      <c r="D20" s="22"/>
      <c r="E20" s="21">
        <v>0.7</v>
      </c>
    </row>
    <row r="21" spans="1:5" s="1" customFormat="1" ht="18.75" customHeight="1">
      <c r="A21" s="6" t="s">
        <v>124</v>
      </c>
      <c r="B21" s="6" t="s">
        <v>125</v>
      </c>
      <c r="C21" s="22">
        <v>0.2</v>
      </c>
      <c r="D21" s="22"/>
      <c r="E21" s="21">
        <v>0.2</v>
      </c>
    </row>
    <row r="22" spans="1:5" s="1" customFormat="1" ht="18.75" customHeight="1">
      <c r="A22" s="6" t="s">
        <v>126</v>
      </c>
      <c r="B22" s="6" t="s">
        <v>127</v>
      </c>
      <c r="C22" s="22">
        <v>1.2</v>
      </c>
      <c r="D22" s="22"/>
      <c r="E22" s="21">
        <v>1.2</v>
      </c>
    </row>
    <row r="23" spans="1:5" s="1" customFormat="1" ht="18.75" customHeight="1">
      <c r="A23" s="6" t="s">
        <v>128</v>
      </c>
      <c r="B23" s="6" t="s">
        <v>129</v>
      </c>
      <c r="C23" s="22">
        <v>0.98</v>
      </c>
      <c r="D23" s="22"/>
      <c r="E23" s="21">
        <v>0.98</v>
      </c>
    </row>
    <row r="24" spans="1:5" s="1" customFormat="1" ht="37.5" customHeight="1">
      <c r="A24" s="6" t="s">
        <v>130</v>
      </c>
      <c r="B24" s="6" t="s">
        <v>131</v>
      </c>
      <c r="C24" s="22">
        <v>3.96</v>
      </c>
      <c r="D24" s="22"/>
      <c r="E24" s="21">
        <v>3.96</v>
      </c>
    </row>
    <row r="25" spans="1:8" s="1" customFormat="1" ht="21" customHeight="1">
      <c r="A25" s="13"/>
      <c r="B25" s="13"/>
      <c r="C25" s="13"/>
      <c r="D25" s="13"/>
      <c r="E25" s="13"/>
      <c r="F25" s="13"/>
      <c r="G25" s="13"/>
      <c r="H25" s="11"/>
    </row>
    <row r="26" spans="1:7" s="1" customFormat="1" ht="21" customHeight="1">
      <c r="A26" s="13"/>
      <c r="B26" s="13"/>
      <c r="C26" s="13"/>
      <c r="D26" s="13"/>
      <c r="E26" s="13"/>
      <c r="F26" s="13"/>
      <c r="G26" s="13"/>
    </row>
    <row r="27" spans="1:6" s="1" customFormat="1" ht="21" customHeight="1">
      <c r="A27" s="13"/>
      <c r="B27" s="13"/>
      <c r="C27" s="13"/>
      <c r="D27" s="13"/>
      <c r="E27" s="13"/>
      <c r="F27" s="13"/>
    </row>
    <row r="28" spans="1:7" s="1" customFormat="1" ht="21" customHeight="1">
      <c r="A28" s="13"/>
      <c r="B28" s="13"/>
      <c r="C28" s="13"/>
      <c r="D28" s="13"/>
      <c r="E28" s="13"/>
      <c r="F28" s="13"/>
      <c r="G28" s="13"/>
    </row>
    <row r="29" spans="1:7" s="1" customFormat="1" ht="21" customHeight="1">
      <c r="A29" s="13"/>
      <c r="B29" s="13"/>
      <c r="C29" s="13"/>
      <c r="D29" s="13"/>
      <c r="E29" s="13"/>
      <c r="F29" s="13"/>
      <c r="G29" s="13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7" s="1" customFormat="1" ht="21" customHeight="1">
      <c r="A31" s="13"/>
      <c r="B31" s="13"/>
      <c r="C31" s="13"/>
      <c r="D31" s="13"/>
      <c r="E31" s="13"/>
      <c r="F31" s="13"/>
      <c r="G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="1" customFormat="1" ht="21" customHeight="1"/>
    <row r="35" spans="1:7" s="1" customFormat="1" ht="21" customHeight="1">
      <c r="A35" s="13"/>
      <c r="B35" s="13"/>
      <c r="C35" s="13"/>
      <c r="D35" s="13"/>
      <c r="E35" s="13"/>
      <c r="F35" s="13"/>
      <c r="G35" s="13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4.25">
      <c r="G1" s="23"/>
    </row>
    <row r="2" spans="1:7" s="1" customFormat="1" ht="30" customHeight="1">
      <c r="A2" s="14" t="s">
        <v>132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14</v>
      </c>
      <c r="B3" s="24"/>
      <c r="C3" s="24"/>
      <c r="D3" s="25"/>
      <c r="E3" s="25"/>
      <c r="F3" s="25"/>
      <c r="G3" s="18" t="s">
        <v>15</v>
      </c>
    </row>
    <row r="4" spans="1:7" s="1" customFormat="1" ht="31.5" customHeight="1">
      <c r="A4" s="5" t="s">
        <v>133</v>
      </c>
      <c r="B4" s="5" t="s">
        <v>134</v>
      </c>
      <c r="C4" s="5" t="s">
        <v>41</v>
      </c>
      <c r="D4" s="26" t="s">
        <v>135</v>
      </c>
      <c r="E4" s="5" t="s">
        <v>136</v>
      </c>
      <c r="F4" s="27" t="s">
        <v>137</v>
      </c>
      <c r="G4" s="5" t="s">
        <v>138</v>
      </c>
    </row>
    <row r="5" spans="1:7" s="1" customFormat="1" ht="21.75" customHeight="1">
      <c r="A5" s="28" t="s">
        <v>55</v>
      </c>
      <c r="B5" s="28" t="s">
        <v>55</v>
      </c>
      <c r="C5" s="29">
        <v>1</v>
      </c>
      <c r="D5" s="30">
        <f>C5+1</f>
        <v>2</v>
      </c>
      <c r="E5" s="30">
        <f>D5+1</f>
        <v>3</v>
      </c>
      <c r="F5" s="30">
        <f>E5+1</f>
        <v>4</v>
      </c>
      <c r="G5" s="30">
        <f>F5+1</f>
        <v>5</v>
      </c>
    </row>
    <row r="6" spans="1:7" s="1" customFormat="1" ht="22.5" customHeight="1">
      <c r="A6" s="6" t="s">
        <v>56</v>
      </c>
      <c r="B6" s="6" t="s">
        <v>41</v>
      </c>
      <c r="C6" s="22">
        <v>2.2</v>
      </c>
      <c r="D6" s="22"/>
      <c r="E6" s="22">
        <v>2.2</v>
      </c>
      <c r="F6" s="21"/>
      <c r="G6" s="21"/>
    </row>
    <row r="7" spans="1:7" s="1" customFormat="1" ht="22.5" customHeight="1">
      <c r="A7" s="6" t="s">
        <v>139</v>
      </c>
      <c r="B7" s="6" t="s">
        <v>140</v>
      </c>
      <c r="C7" s="22">
        <v>2.2</v>
      </c>
      <c r="D7" s="22"/>
      <c r="E7" s="22">
        <v>2.2</v>
      </c>
      <c r="F7" s="21"/>
      <c r="G7" s="21"/>
    </row>
    <row r="8" spans="1:7" s="1" customFormat="1" ht="14.25">
      <c r="A8" s="11"/>
      <c r="B8" s="11"/>
      <c r="C8" s="11"/>
      <c r="D8" s="11"/>
      <c r="E8" s="11"/>
      <c r="F8" s="11"/>
      <c r="G8" s="11"/>
    </row>
    <row r="9" spans="1:8" s="1" customFormat="1" ht="14.25">
      <c r="A9" s="11"/>
      <c r="B9" s="11"/>
      <c r="C9" s="11"/>
      <c r="D9" s="11"/>
      <c r="E9" s="11"/>
      <c r="F9" s="11"/>
      <c r="G9" s="11"/>
      <c r="H9" s="11"/>
    </row>
    <row r="10" spans="1:7" s="1" customFormat="1" ht="14.25">
      <c r="A10" s="11"/>
      <c r="B10" s="11"/>
      <c r="C10" s="11"/>
      <c r="D10" s="11"/>
      <c r="E10" s="11"/>
      <c r="F10" s="11"/>
      <c r="G10" s="11"/>
    </row>
    <row r="11" spans="1:7" s="1" customFormat="1" ht="14.25">
      <c r="A11" s="11"/>
      <c r="B11" s="11"/>
      <c r="C11" s="11"/>
      <c r="D11" s="11"/>
      <c r="E11" s="11"/>
      <c r="F11" s="11"/>
      <c r="G11" s="11"/>
    </row>
    <row r="12" spans="1:7" s="1" customFormat="1" ht="14.25">
      <c r="A12" s="11"/>
      <c r="B12" s="11"/>
      <c r="C12" s="11"/>
      <c r="D12" s="11"/>
      <c r="E12" s="11"/>
      <c r="F12" s="11"/>
      <c r="G12" s="11"/>
    </row>
    <row r="13" spans="1:7" s="1" customFormat="1" ht="14.25">
      <c r="A13" s="11"/>
      <c r="B13" s="11"/>
      <c r="C13" s="11"/>
      <c r="D13" s="11"/>
      <c r="E13" s="11"/>
      <c r="F13" s="11"/>
      <c r="G13" s="11"/>
    </row>
    <row r="14" spans="1:7" s="1" customFormat="1" ht="14.25">
      <c r="A14" s="11"/>
      <c r="B14" s="11"/>
      <c r="C14" s="11"/>
      <c r="D14" s="11"/>
      <c r="E14" s="11"/>
      <c r="F14" s="11"/>
      <c r="G14" s="11"/>
    </row>
    <row r="15" spans="1:7" s="1" customFormat="1" ht="14.25">
      <c r="A15" s="11"/>
      <c r="B15" s="11"/>
      <c r="C15" s="11"/>
      <c r="D15" s="11"/>
      <c r="E15" s="11"/>
      <c r="F15" s="11"/>
      <c r="G15" s="11"/>
    </row>
    <row r="16" spans="5:7" s="1" customFormat="1" ht="14.25">
      <c r="E16" s="11"/>
      <c r="F16" s="11"/>
      <c r="G16" s="11"/>
    </row>
    <row r="17" spans="4:6" s="1" customFormat="1" ht="14.25">
      <c r="D17" s="11"/>
      <c r="E17" s="11"/>
      <c r="F17" s="11"/>
    </row>
    <row r="18" spans="2:6" s="1" customFormat="1" ht="14.25">
      <c r="B18" s="11"/>
      <c r="C18" s="11"/>
      <c r="D18" s="11"/>
      <c r="F18" s="11"/>
    </row>
    <row r="19" spans="3:7" s="1" customFormat="1" ht="14.25">
      <c r="C19" s="11"/>
      <c r="E19" s="11"/>
      <c r="G19" s="11"/>
    </row>
    <row r="20" spans="3:7" s="1" customFormat="1" ht="14.25">
      <c r="C20" s="11"/>
      <c r="G20" s="11"/>
    </row>
    <row r="21" spans="5:7" s="1" customFormat="1" ht="14.25">
      <c r="E21" s="11"/>
      <c r="G21" s="11"/>
    </row>
    <row r="22" s="1" customFormat="1" ht="14.25"/>
    <row r="23" s="1" customFormat="1" ht="14.25"/>
    <row r="24" s="1" customFormat="1" ht="14.25"/>
    <row r="25" s="1" customFormat="1" ht="14.25">
      <c r="D25" s="11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141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14</v>
      </c>
      <c r="B3" s="17"/>
      <c r="C3" s="17"/>
      <c r="D3" s="17"/>
      <c r="E3" s="18" t="s">
        <v>15</v>
      </c>
      <c r="F3" s="13"/>
      <c r="G3" s="13"/>
    </row>
    <row r="4" spans="1:7" s="1" customFormat="1" ht="17.25" customHeight="1">
      <c r="A4" s="4" t="s">
        <v>70</v>
      </c>
      <c r="B4" s="4"/>
      <c r="C4" s="4" t="s">
        <v>94</v>
      </c>
      <c r="D4" s="4"/>
      <c r="E4" s="4"/>
      <c r="F4" s="13"/>
      <c r="G4" s="13"/>
    </row>
    <row r="5" spans="1:7" s="1" customFormat="1" ht="21" customHeight="1">
      <c r="A5" s="4" t="s">
        <v>76</v>
      </c>
      <c r="B5" s="3" t="s">
        <v>77</v>
      </c>
      <c r="C5" s="19" t="s">
        <v>41</v>
      </c>
      <c r="D5" s="19" t="s">
        <v>71</v>
      </c>
      <c r="E5" s="19" t="s">
        <v>72</v>
      </c>
      <c r="F5" s="13"/>
      <c r="G5" s="13"/>
    </row>
    <row r="6" spans="1:8" s="1" customFormat="1" ht="21" customHeight="1">
      <c r="A6" s="5" t="s">
        <v>55</v>
      </c>
      <c r="B6" s="5" t="s">
        <v>55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2021-05-18T11:38:39Z</dcterms:created>
  <dcterms:modified xsi:type="dcterms:W3CDTF">2021-05-18T11:38:58Z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