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'一般公共预算基本支出表'!$A$1:$E$26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<sst xmlns="http://schemas.openxmlformats.org/spreadsheetml/2006/main" count="268" uniqueCount="135">
  <si>
    <t/>
  </si>
  <si>
    <t>总计</t>
  </si>
  <si>
    <t>2021年部门预算表</t>
  </si>
  <si>
    <t>收支预算总表</t>
  </si>
  <si>
    <t>填报单位:104崇义县人民政府行政服务中心管理委员会 , 104001崇义县人民政府行政服务中心管理委员会本级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</si>
  <si>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</si>
  <si>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</si>
  <si>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</si>
  <si>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</si>
  <si>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</si>
  <si>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</si>
  <si>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</si>
  <si>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</si>
  <si>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</si>
  <si>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</si>
  <si>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</si>
  <si>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</si>
  <si>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</si>
  <si>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</si>
  <si>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</si>
  <si>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</si>
  <si>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</si>
  <si>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</si>
  <si>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</si>
  <si>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</si>
  <si>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</si>
  <si>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</si>
  <si>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</si>
  <si>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</si>
  <si>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</si>
  <si>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</si>
  <si>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</si>
  <si>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</si>
  <si>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</si>
  <si>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</si>
  <si>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</si>
  <si>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</si>
  <si>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</si>
  <si>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</si>
  <si>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</si>
  <si>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</si>
  <si>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</si>
  <si>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</si>
  <si>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</si>
  <si>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</si>
  <si>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</si>
  <si>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</si>
  <si>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</si>
  <si>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</si>
  <si>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</si>
  <si>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</si>
  <si>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</si>
  <si>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</si>
  <si>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</si>
  <si>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</si>
  <si>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</si>
  <si>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</si>
  <si>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</si>
  <si>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</si>
  <si>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</si>
  <si>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</si>
  <si>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</si>
  <si>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</si>
  <si>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</si>
  <si>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</si>
  <si>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</si>
  <si>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</si>
  <si>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</si>
  <si>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</si>
  <si>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</si>
  <si>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</si>
  <si>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</si>
  <si>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</si>
  <si>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</si>
  <si>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</si>
  <si>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</si>
  <si>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</si>
  <si>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</si>
  <si>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</si>
  <si>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</si>
  <si>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</si>
  <si>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</si>
  <si>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</si>
  <si>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</si>
  <si>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</si>
  <si>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</si>
  <si>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</si>
  <si>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</si>
  <si>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</si>
  <si>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</si>
  <si>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</si>
  <si>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</si>
  <si>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</si>
  <si>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</si>
  <si>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</si>
  <si>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</si>
  <si>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</si>
  <si>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</si>
  <si>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</si>
  <si>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</si>
  <si>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</si>
  <si>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</si>
  <si>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</si>
  <si>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</si>
  <si>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</si>
  <si>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</si>
  <si>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</si>
  <si>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</si>
  <si>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</si>
  <si>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</si>
  <si>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</si>
  <si>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</si>
  <si>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</si>
  <si>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</si>
  <si>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</si>
  <si>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</si>
  <si>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</si>
  <si>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</si>
  <si>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</si>
  <si>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</si>
  <si>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</si>
  <si>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</si>
  <si>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</si>
  <si>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</si>
  <si>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崇义县人民政府行政服务中心管理委员会</t>
  </si>
  <si>
    <t>政府性基金预算支出表</t>
  </si>
  <si>
    <t>支出预算总表</t>
  </si>
  <si>
    <t>科目名称</t>
  </si>
  <si>
    <t>财政拨款预算表</t>
  </si>
  <si>
    <t>部门名称：崇义县人民政府行政服务中心管理委员会</t>
  </si>
  <si>
    <t>编制日期：2021年3月9日</t>
  </si>
  <si>
    <t>编制单位：崇义县人民政府行政服务中心管理委员会</t>
  </si>
  <si>
    <t>单位负责人签章：曹月华</t>
  </si>
  <si>
    <t>财务负责人签章：余青</t>
  </si>
  <si>
    <t>制表人签章：袁春华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</si>
</sst>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M9" sqref="M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5"/>
      <c r="S3" s="3"/>
      <c r="T3" s="3"/>
    </row>
    <row r="4" spans="2:19" ht="38.25" customHeight="1">
      <c r="B4" s="228"/>
      <c r="C4" s="228"/>
      <c r="D4" s="228"/>
      <c r="E4" s="228"/>
      <c r="F4" s="229"/>
      <c r="G4" s="229"/>
      <c r="H4" s="228"/>
      <c r="I4" s="228"/>
      <c r="J4" s="228"/>
      <c r="K4" s="228"/>
      <c r="L4" s="228"/>
      <c r="M4" s="228"/>
      <c r="N4" s="228"/>
      <c r="O4" s="228"/>
      <c r="P4" s="228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6" t="s">
        <v>129</v>
      </c>
      <c r="G6" s="6"/>
      <c r="H6" s="230"/>
      <c r="I6" s="230"/>
      <c r="J6" s="230"/>
      <c r="K6" s="231"/>
      <c r="L6" s="230"/>
      <c r="M6" s="231"/>
      <c r="Q6" s="3"/>
    </row>
    <row r="7" spans="2:13" ht="22.5">
      <c r="B7" s="3"/>
      <c r="C7" s="3"/>
      <c r="F7" s="6"/>
      <c r="G7" s="6"/>
      <c r="H7" s="6"/>
      <c r="I7" s="6"/>
      <c r="J7" s="6"/>
      <c r="K7" s="6"/>
      <c r="L7" s="6"/>
      <c r="M7" s="6"/>
    </row>
    <row r="8" spans="3:13" ht="22.5">
      <c r="C8" s="3"/>
      <c r="F8" s="6"/>
      <c r="G8" s="6"/>
      <c r="H8" s="6"/>
      <c r="I8" s="6"/>
      <c r="J8" s="6"/>
      <c r="K8" s="6"/>
      <c r="L8" s="6"/>
      <c r="M8" s="6"/>
    </row>
    <row r="9" spans="3:255" ht="22.5">
      <c r="C9" s="3"/>
      <c r="D9" s="3"/>
      <c r="F9" s="6"/>
      <c r="G9" s="6"/>
      <c r="H9" s="6"/>
      <c r="I9" s="6"/>
      <c r="J9" s="6"/>
      <c r="K9" s="6"/>
      <c r="L9" s="6"/>
      <c r="M9" s="6"/>
      <c r="IS9" s="3"/>
      <c r="IT9" s="3"/>
      <c r="IU9" s="232"/>
    </row>
    <row r="10" spans="4:255" ht="24.75" customHeight="1">
      <c r="D10" s="3"/>
      <c r="F10" s="233" t="s">
        <v>130</v>
      </c>
      <c r="G10" s="6"/>
      <c r="H10" s="6"/>
      <c r="I10" s="6"/>
      <c r="J10" s="6"/>
      <c r="K10" s="6"/>
      <c r="L10" s="6"/>
      <c r="M10" s="6"/>
      <c r="IS10" s="3"/>
      <c r="IU10" s="3"/>
    </row>
    <row r="11" spans="6:255" ht="22.5">
      <c r="F11" s="6"/>
      <c r="G11" s="6"/>
      <c r="H11" s="6"/>
      <c r="I11" s="6"/>
      <c r="J11" s="6"/>
      <c r="K11" s="6"/>
      <c r="L11" s="6"/>
      <c r="M11" s="6"/>
      <c r="IS11" s="3"/>
      <c r="IU11" s="3"/>
    </row>
    <row r="12" spans="6:256" ht="22.5">
      <c r="F12" s="6"/>
      <c r="G12" s="6"/>
      <c r="H12" s="6"/>
      <c r="I12" s="6"/>
      <c r="J12" s="6"/>
      <c r="K12" s="6"/>
      <c r="L12" s="6"/>
      <c r="M12" s="6"/>
      <c r="IU12" s="3"/>
      <c r="IV12" s="3"/>
    </row>
    <row r="13" spans="6:256" ht="24.75" customHeight="1">
      <c r="F13" s="6" t="s">
        <v>131</v>
      </c>
      <c r="G13" s="6"/>
      <c r="H13" s="230"/>
      <c r="I13" s="230"/>
      <c r="J13" s="230"/>
      <c r="K13" s="231"/>
      <c r="L13" s="231"/>
      <c r="M13" s="23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7" t="s">
        <v>132</v>
      </c>
      <c r="B17" s="7"/>
      <c r="C17" s="7"/>
      <c r="D17" s="7"/>
      <c r="E17" s="234"/>
      <c r="F17" s="7"/>
      <c r="G17" s="7" t="s">
        <v>133</v>
      </c>
      <c r="H17" s="7"/>
      <c r="I17" s="234"/>
      <c r="J17" s="7"/>
      <c r="K17" s="7"/>
      <c r="L17" s="7"/>
      <c r="M17" s="7" t="s">
        <v>134</v>
      </c>
      <c r="N17" s="7"/>
      <c r="O17" s="8"/>
    </row>
    <row r="18" ht="15"/>
    <row r="19" ht="16.5" customHeight="1"/>
    <row r="20" ht="22.5">
      <c r="J20" s="6"/>
    </row>
    <row r="21" ht="15"/>
    <row r="22" ht="15"/>
    <row r="23" ht="30" customHeight="1"/>
    <row r="24" ht="15"/>
    <row r="25" ht="15"/>
    <row r="26" ht="15"/>
    <row r="27" ht="30" customHeight="1">
      <c r="P27" s="23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2" t="s">
        <v>126</v>
      </c>
      <c r="B2" s="222"/>
      <c r="C2" s="222"/>
    </row>
    <row r="3" s="1" customFormat="1" ht="17.25" customHeight="1"/>
    <row r="4" spans="1:3" s="1" customFormat="1" ht="15.75" customHeight="1">
      <c r="A4" s="223" t="s">
        <v>127</v>
      </c>
      <c r="B4" s="224" t="s">
        <v>31</v>
      </c>
      <c r="C4" s="224" t="s">
        <v>24</v>
      </c>
    </row>
    <row r="5" spans="1:3" s="1" customFormat="1" ht="19.5" customHeight="1">
      <c r="A5" s="223"/>
      <c r="B5" s="224"/>
      <c r="C5" s="224"/>
    </row>
    <row r="6" spans="1:3" s="1" customFormat="1" ht="22.5" customHeight="1">
      <c r="A6" s="177" t="s">
        <v>45</v>
      </c>
      <c r="B6" s="177">
        <v>1</v>
      </c>
      <c r="C6" s="177">
        <v>2</v>
      </c>
    </row>
    <row r="7" spans="1:6" s="1" customFormat="1" ht="27.75" customHeight="1">
      <c r="A7" s="178" t="s">
        <v>31</v>
      </c>
      <c r="B7" s="179">
        <v>408.67</v>
      </c>
      <c r="C7" s="180"/>
      <c r="D7" s="181"/>
      <c r="F7" s="182"/>
    </row>
    <row r="8" spans="1:3" s="1" customFormat="1" ht="27.75" customHeight="1">
      <c r="A8" s="183" t="s">
        <v>47</v>
      </c>
      <c r="B8" s="179">
        <v>379.76</v>
      </c>
      <c r="C8" s="180"/>
    </row>
    <row r="9" spans="1:3" s="1" customFormat="1" ht="27.75" customHeight="1">
      <c r="A9" s="183" t="s">
        <v>55</v>
      </c>
      <c r="B9" s="179">
        <v>13.91</v>
      </c>
      <c r="C9" s="180"/>
    </row>
    <row r="10" spans="1:3" s="1" customFormat="1" ht="27.75" customHeight="1">
      <c r="A10" s="183" t="s">
        <v>61</v>
      </c>
      <c r="B10" s="179">
        <v>5</v>
      </c>
      <c r="C10" s="180"/>
    </row>
    <row r="11" spans="1:3" s="1" customFormat="1" ht="27.75" customHeight="1">
      <c r="A11" s="183" t="s">
        <v>67</v>
      </c>
      <c r="B11" s="179">
        <v>10</v>
      </c>
      <c r="C11" s="180"/>
    </row>
    <row r="12" spans="1:5" s="1" customFormat="1" ht="27.75" customHeight="1">
      <c r="A12" s="184"/>
      <c r="B12" s="185"/>
      <c r="C12" s="186"/>
      <c r="E12" s="185"/>
    </row>
    <row r="13" spans="1:3" s="1" customFormat="1" ht="27.75" customHeight="1">
      <c r="A13" s="184"/>
      <c r="B13" s="185"/>
      <c r="C13" s="187"/>
    </row>
    <row r="14" spans="1:4" s="1" customFormat="1" ht="27.75" customHeight="1">
      <c r="A14" s="188"/>
      <c r="B14" s="187"/>
      <c r="C14" s="185"/>
      <c r="D14" s="185"/>
    </row>
    <row r="15" spans="1:3" s="1" customFormat="1" ht="27.75" customHeight="1">
      <c r="A15" s="188"/>
      <c r="C15" s="187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5" t="s">
        <v>128</v>
      </c>
      <c r="B2" s="225"/>
      <c r="C2" s="225"/>
      <c r="D2" s="225"/>
    </row>
    <row r="3" s="1" customFormat="1" ht="17.25" customHeight="1"/>
    <row r="4" spans="1:4" s="1" customFormat="1" ht="21.75" customHeight="1">
      <c r="A4" s="226" t="s">
        <v>127</v>
      </c>
      <c r="B4" s="227" t="s">
        <v>33</v>
      </c>
      <c r="C4" s="227" t="s">
        <v>83</v>
      </c>
      <c r="D4" s="227" t="s">
        <v>84</v>
      </c>
    </row>
    <row r="5" spans="1:4" s="1" customFormat="1" ht="47.25" customHeight="1">
      <c r="A5" s="226"/>
      <c r="B5" s="227"/>
      <c r="C5" s="227"/>
      <c r="D5" s="227"/>
    </row>
    <row r="6" spans="1:4" s="1" customFormat="1" ht="22.5" customHeight="1">
      <c r="A6" s="189" t="s">
        <v>45</v>
      </c>
      <c r="B6" s="189">
        <v>1</v>
      </c>
      <c r="C6" s="189">
        <v>2</v>
      </c>
      <c r="D6" s="189">
        <v>3</v>
      </c>
    </row>
    <row r="7" spans="1:4" s="1" customFormat="1" ht="27.75" customHeight="1">
      <c r="A7" s="190" t="s">
        <v>0</v>
      </c>
      <c r="B7" s="191">
        <v>408.67</v>
      </c>
      <c r="C7" s="192">
        <v>408.67</v>
      </c>
      <c r="D7" s="191"/>
    </row>
    <row r="8" spans="1:4" s="1" customFormat="1" ht="27.75" customHeight="1">
      <c r="A8" s="190" t="s">
        <v>47</v>
      </c>
      <c r="B8" s="191">
        <v>379.76</v>
      </c>
      <c r="C8" s="192">
        <v>379.76</v>
      </c>
      <c r="D8" s="191"/>
    </row>
    <row r="9" spans="1:4" s="1" customFormat="1" ht="27.75" customHeight="1">
      <c r="A9" s="190" t="s">
        <v>55</v>
      </c>
      <c r="B9" s="191">
        <v>13.91</v>
      </c>
      <c r="C9" s="192">
        <v>13.91</v>
      </c>
      <c r="D9" s="191"/>
    </row>
    <row r="10" spans="1:4" s="1" customFormat="1" ht="27.75" customHeight="1">
      <c r="A10" s="190" t="s">
        <v>61</v>
      </c>
      <c r="B10" s="191">
        <v>5</v>
      </c>
      <c r="C10" s="192">
        <v>5</v>
      </c>
      <c r="D10" s="191"/>
    </row>
    <row r="11" spans="1:4" s="1" customFormat="1" ht="27.75" customHeight="1">
      <c r="A11" s="190" t="s">
        <v>67</v>
      </c>
      <c r="B11" s="191">
        <v>10</v>
      </c>
      <c r="C11" s="192">
        <v>10</v>
      </c>
      <c r="D11" s="191"/>
    </row>
    <row r="12" spans="1:8" s="1" customFormat="1" ht="27.75" customHeight="1">
      <c r="A12" s="193"/>
      <c r="B12" s="194"/>
      <c r="C12" s="194"/>
      <c r="D12" s="194"/>
      <c r="E12" s="195"/>
      <c r="H12" s="195"/>
    </row>
    <row r="13" spans="1:4" s="1" customFormat="1" ht="27.75" customHeight="1">
      <c r="A13" s="196"/>
      <c r="B13" s="195"/>
      <c r="C13" s="197"/>
      <c r="D13" s="195"/>
    </row>
    <row r="14" spans="1:8" s="1" customFormat="1" ht="27.75" customHeight="1">
      <c r="A14" s="196"/>
      <c r="B14" s="195"/>
      <c r="C14" s="195"/>
      <c r="D14" s="195"/>
      <c r="E14" s="195"/>
      <c r="F14" s="197"/>
      <c r="G14" s="197"/>
      <c r="H14" s="197"/>
    </row>
    <row r="15" spans="1:7" s="1" customFormat="1" ht="27.75" customHeight="1">
      <c r="A15" s="196"/>
      <c r="C15" s="195"/>
      <c r="D15" s="195"/>
      <c r="E15" s="195"/>
      <c r="F15" s="197"/>
      <c r="G15" s="197"/>
    </row>
    <row r="16" s="1" customFormat="1" ht="27.75" customHeight="1">
      <c r="C16" s="196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9" t="s">
        <v>3</v>
      </c>
      <c r="B2" s="199"/>
      <c r="C2" s="199"/>
      <c r="D2" s="199"/>
    </row>
    <row r="3" spans="1:4" s="1" customFormat="1" ht="17.25" customHeight="1">
      <c r="A3" s="9" t="s">
        <v>4</v>
      </c>
      <c r="B3" s="10"/>
      <c r="C3" s="10"/>
      <c r="D3" s="11" t="s">
        <v>5</v>
      </c>
    </row>
    <row r="4" spans="1:4" s="1" customFormat="1" ht="17.25" customHeight="1">
      <c r="A4" s="200" t="s">
        <v>6</v>
      </c>
      <c r="B4" s="200"/>
      <c r="C4" s="200" t="s">
        <v>7</v>
      </c>
      <c r="D4" s="200"/>
    </row>
    <row r="5" spans="1:4" s="1" customFormat="1" ht="17.25" customHeight="1">
      <c r="A5" s="12" t="s">
        <v>8</v>
      </c>
      <c r="B5" s="13" t="s">
        <v>9</v>
      </c>
      <c r="C5" s="14" t="s">
        <v>10</v>
      </c>
      <c r="D5" s="14" t="s">
        <v>9</v>
      </c>
    </row>
    <row r="6" spans="1:4" s="1" customFormat="1" ht="17.25" customHeight="1">
      <c r="A6" s="15" t="s">
        <v>11</v>
      </c>
      <c r="B6" s="16">
        <v>408.67</v>
      </c>
      <c r="C6" s="17" t="str">
        <f>'支出总表（引用）'!A8</f>
        <v>一般公共服务支出</v>
      </c>
      <c r="D6" s="18">
        <f>'支出总表（引用）'!B8</f>
        <v>379.76</v>
      </c>
    </row>
    <row r="7" spans="1:4" s="1" customFormat="1" ht="17.25" customHeight="1">
      <c r="A7" s="15" t="s">
        <v>12</v>
      </c>
      <c r="B7" s="16">
        <v>408.67</v>
      </c>
      <c r="C7" s="17" t="str">
        <f>'支出总表（引用）'!A9</f>
        <v>社会保障和就业支出</v>
      </c>
      <c r="D7" s="18">
        <f>'支出总表（引用）'!B9</f>
        <v>13.91</v>
      </c>
    </row>
    <row r="8" spans="1:4" s="1" customFormat="1" ht="17.25" customHeight="1">
      <c r="A8" s="15" t="s">
        <v>13</v>
      </c>
      <c r="B8" s="16"/>
      <c r="C8" s="17" t="str">
        <f>'支出总表（引用）'!A10</f>
        <v>卫生健康支出</v>
      </c>
      <c r="D8" s="18">
        <f>'支出总表（引用）'!B10</f>
        <v>5</v>
      </c>
    </row>
    <row r="9" spans="1:4" s="1" customFormat="1" ht="17.25" customHeight="1">
      <c r="A9" s="15" t="s">
        <v>14</v>
      </c>
      <c r="B9" s="16"/>
      <c r="C9" s="17" t="str">
        <f>'支出总表（引用）'!A11</f>
        <v>住房保障支出</v>
      </c>
      <c r="D9" s="18">
        <f>'支出总表（引用）'!B11</f>
        <v>10</v>
      </c>
    </row>
    <row r="10" spans="1:4" s="1" customFormat="1" ht="17.25" customHeight="1">
      <c r="A10" s="15" t="s">
        <v>15</v>
      </c>
      <c r="B10" s="16"/>
      <c r="C10" s="17">
        <f>'支出总表（引用）'!A12</f>
        <v>0</v>
      </c>
      <c r="D10" s="18">
        <f>'支出总表（引用）'!B12</f>
        <v>0</v>
      </c>
    </row>
    <row r="11" spans="1:4" s="1" customFormat="1" ht="17.25" customHeight="1">
      <c r="A11" s="15" t="s">
        <v>16</v>
      </c>
      <c r="B11" s="16"/>
      <c r="C11" s="17">
        <f>'支出总表（引用）'!A13</f>
        <v>0</v>
      </c>
      <c r="D11" s="18">
        <f>'支出总表（引用）'!B13</f>
        <v>0</v>
      </c>
    </row>
    <row r="12" spans="1:4" s="1" customFormat="1" ht="17.25" customHeight="1">
      <c r="A12" s="15" t="s">
        <v>17</v>
      </c>
      <c r="B12" s="16"/>
      <c r="C12" s="17">
        <f>'支出总表（引用）'!A14</f>
        <v>0</v>
      </c>
      <c r="D12" s="18">
        <f>'支出总表（引用）'!B14</f>
        <v>0</v>
      </c>
    </row>
    <row r="13" spans="1:4" s="1" customFormat="1" ht="17.25" customHeight="1">
      <c r="A13" s="15" t="s">
        <v>18</v>
      </c>
      <c r="B13" s="16"/>
      <c r="C13" s="17">
        <f>'支出总表（引用）'!A15</f>
        <v>0</v>
      </c>
      <c r="D13" s="18">
        <f>'支出总表（引用）'!B15</f>
        <v>0</v>
      </c>
    </row>
    <row r="14" spans="1:4" s="1" customFormat="1" ht="17.25" customHeight="1">
      <c r="A14" s="15" t="s">
        <v>19</v>
      </c>
      <c r="B14" s="16"/>
      <c r="C14" s="17">
        <f>'支出总表（引用）'!A16</f>
        <v>0</v>
      </c>
      <c r="D14" s="18">
        <f>'支出总表（引用）'!B16</f>
        <v>0</v>
      </c>
    </row>
    <row r="15" spans="1:4" s="1" customFormat="1" ht="17.25" customHeight="1">
      <c r="A15" s="15" t="s">
        <v>20</v>
      </c>
      <c r="B15" s="19"/>
      <c r="C15" s="17">
        <f>'支出总表（引用）'!A17</f>
        <v>0</v>
      </c>
      <c r="D15" s="18">
        <f>'支出总表（引用）'!B17</f>
        <v>0</v>
      </c>
    </row>
    <row r="16" spans="1:4" s="1" customFormat="1" ht="17.25" customHeight="1">
      <c r="A16" s="20"/>
      <c r="B16" s="21"/>
      <c r="C16" s="17">
        <f>'支出总表（引用）'!A18</f>
        <v>0</v>
      </c>
      <c r="D16" s="18">
        <f>'支出总表（引用）'!B18</f>
        <v>0</v>
      </c>
    </row>
    <row r="17" spans="1:4" s="1" customFormat="1" ht="17.25" customHeight="1">
      <c r="A17" s="20"/>
      <c r="B17" s="22"/>
      <c r="C17" s="17">
        <f>'支出总表（引用）'!A19</f>
        <v>0</v>
      </c>
      <c r="D17" s="18">
        <f>'支出总表（引用）'!B19</f>
        <v>0</v>
      </c>
    </row>
    <row r="18" spans="1:4" s="1" customFormat="1" ht="17.25" customHeight="1">
      <c r="A18" s="20"/>
      <c r="B18" s="22"/>
      <c r="C18" s="17">
        <f>'支出总表（引用）'!A20</f>
        <v>0</v>
      </c>
      <c r="D18" s="18">
        <f>'支出总表（引用）'!B20</f>
        <v>0</v>
      </c>
    </row>
    <row r="19" spans="1:4" s="1" customFormat="1" ht="17.25" customHeight="1">
      <c r="A19" s="18"/>
      <c r="B19" s="22"/>
      <c r="C19" s="17">
        <f>'支出总表（引用）'!A21</f>
        <v>0</v>
      </c>
      <c r="D19" s="18">
        <f>'支出总表（引用）'!B21</f>
        <v>0</v>
      </c>
    </row>
    <row r="20" spans="1:4" s="1" customFormat="1" ht="17.25" customHeight="1">
      <c r="A20" s="20"/>
      <c r="B20" s="22"/>
      <c r="C20" s="17">
        <f>'支出总表（引用）'!A22</f>
        <v>0</v>
      </c>
      <c r="D20" s="18">
        <f>'支出总表（引用）'!B22</f>
        <v>0</v>
      </c>
    </row>
    <row r="21" spans="1:4" s="1" customFormat="1" ht="17.25" customHeight="1">
      <c r="A21" s="20"/>
      <c r="B21" s="22"/>
      <c r="C21" s="17">
        <f>'支出总表（引用）'!A23</f>
        <v>0</v>
      </c>
      <c r="D21" s="18">
        <f>'支出总表（引用）'!B23</f>
        <v>0</v>
      </c>
    </row>
    <row r="22" spans="1:4" s="1" customFormat="1" ht="17.25" customHeight="1">
      <c r="A22" s="20"/>
      <c r="B22" s="22"/>
      <c r="C22" s="17">
        <f>'支出总表（引用）'!A24</f>
        <v>0</v>
      </c>
      <c r="D22" s="18">
        <f>'支出总表（引用）'!B24</f>
        <v>0</v>
      </c>
    </row>
    <row r="23" spans="1:4" s="1" customFormat="1" ht="17.25" customHeight="1">
      <c r="A23" s="20"/>
      <c r="B23" s="22"/>
      <c r="C23" s="17">
        <f>'支出总表（引用）'!A25</f>
        <v>0</v>
      </c>
      <c r="D23" s="18">
        <f>'支出总表（引用）'!B25</f>
        <v>0</v>
      </c>
    </row>
    <row r="24" spans="1:4" s="1" customFormat="1" ht="17.25" customHeight="1">
      <c r="A24" s="20"/>
      <c r="B24" s="22"/>
      <c r="C24" s="17">
        <f>'支出总表（引用）'!A26</f>
        <v>0</v>
      </c>
      <c r="D24" s="18">
        <f>'支出总表（引用）'!B26</f>
        <v>0</v>
      </c>
    </row>
    <row r="25" spans="1:4" s="1" customFormat="1" ht="17.25" customHeight="1">
      <c r="A25" s="20"/>
      <c r="B25" s="22"/>
      <c r="C25" s="17">
        <f>'支出总表（引用）'!A27</f>
        <v>0</v>
      </c>
      <c r="D25" s="18">
        <f>'支出总表（引用）'!B27</f>
        <v>0</v>
      </c>
    </row>
    <row r="26" spans="1:4" s="1" customFormat="1" ht="19.5" customHeight="1">
      <c r="A26" s="20"/>
      <c r="B26" s="22"/>
      <c r="C26" s="17">
        <f>'支出总表（引用）'!A28</f>
        <v>0</v>
      </c>
      <c r="D26" s="18">
        <f>'支出总表（引用）'!B28</f>
        <v>0</v>
      </c>
    </row>
    <row r="27" spans="1:4" s="1" customFormat="1" ht="19.5" customHeight="1">
      <c r="A27" s="20"/>
      <c r="B27" s="22"/>
      <c r="C27" s="17">
        <f>'支出总表（引用）'!A29</f>
        <v>0</v>
      </c>
      <c r="D27" s="18">
        <f>'支出总表（引用）'!B29</f>
        <v>0</v>
      </c>
    </row>
    <row r="28" spans="1:4" s="1" customFormat="1" ht="19.5" customHeight="1">
      <c r="A28" s="20"/>
      <c r="B28" s="22"/>
      <c r="C28" s="17">
        <f>'支出总表（引用）'!A30</f>
        <v>0</v>
      </c>
      <c r="D28" s="18">
        <f>'支出总表（引用）'!B30</f>
        <v>0</v>
      </c>
    </row>
    <row r="29" spans="1:4" s="1" customFormat="1" ht="19.5" customHeight="1">
      <c r="A29" s="20"/>
      <c r="B29" s="22"/>
      <c r="C29" s="17">
        <f>'支出总表（引用）'!A31</f>
        <v>0</v>
      </c>
      <c r="D29" s="18">
        <f>'支出总表（引用）'!B31</f>
        <v>0</v>
      </c>
    </row>
    <row r="30" spans="1:4" s="1" customFormat="1" ht="19.5" customHeight="1">
      <c r="A30" s="20"/>
      <c r="B30" s="22"/>
      <c r="C30" s="17">
        <f>'支出总表（引用）'!A32</f>
        <v>0</v>
      </c>
      <c r="D30" s="18">
        <f>'支出总表（引用）'!B32</f>
        <v>0</v>
      </c>
    </row>
    <row r="31" spans="1:4" s="1" customFormat="1" ht="19.5" customHeight="1">
      <c r="A31" s="20"/>
      <c r="B31" s="22"/>
      <c r="C31" s="17">
        <f>'支出总表（引用）'!A33</f>
        <v>0</v>
      </c>
      <c r="D31" s="18">
        <f>'支出总表（引用）'!B33</f>
        <v>0</v>
      </c>
    </row>
    <row r="32" spans="1:4" s="1" customFormat="1" ht="19.5" customHeight="1">
      <c r="A32" s="20"/>
      <c r="B32" s="22"/>
      <c r="C32" s="17">
        <f>'支出总表（引用）'!A34</f>
        <v>0</v>
      </c>
      <c r="D32" s="18">
        <f>'支出总表（引用）'!B34</f>
        <v>0</v>
      </c>
    </row>
    <row r="33" spans="1:4" s="1" customFormat="1" ht="19.5" customHeight="1">
      <c r="A33" s="20"/>
      <c r="B33" s="22"/>
      <c r="C33" s="17">
        <f>'支出总表（引用）'!A35</f>
        <v>0</v>
      </c>
      <c r="D33" s="18">
        <f>'支出总表（引用）'!B35</f>
        <v>0</v>
      </c>
    </row>
    <row r="34" spans="1:4" s="1" customFormat="1" ht="19.5" customHeight="1">
      <c r="A34" s="20"/>
      <c r="B34" s="22"/>
      <c r="C34" s="17">
        <f>'支出总表（引用）'!A36</f>
        <v>0</v>
      </c>
      <c r="D34" s="18">
        <f>'支出总表（引用）'!B36</f>
        <v>0</v>
      </c>
    </row>
    <row r="35" spans="1:4" s="1" customFormat="1" ht="19.5" customHeight="1">
      <c r="A35" s="20"/>
      <c r="B35" s="22"/>
      <c r="C35" s="17">
        <f>'支出总表（引用）'!A37</f>
        <v>0</v>
      </c>
      <c r="D35" s="18">
        <f>'支出总表（引用）'!B37</f>
        <v>0</v>
      </c>
    </row>
    <row r="36" spans="1:4" s="1" customFormat="1" ht="19.5" customHeight="1">
      <c r="A36" s="20"/>
      <c r="B36" s="22"/>
      <c r="C36" s="17">
        <f>'支出总表（引用）'!A38</f>
        <v>0</v>
      </c>
      <c r="D36" s="18">
        <f>'支出总表（引用）'!B38</f>
        <v>0</v>
      </c>
    </row>
    <row r="37" spans="1:4" s="1" customFormat="1" ht="19.5" customHeight="1">
      <c r="A37" s="20"/>
      <c r="B37" s="22"/>
      <c r="C37" s="17">
        <f>'支出总表（引用）'!A39</f>
        <v>0</v>
      </c>
      <c r="D37" s="18">
        <f>'支出总表（引用）'!B39</f>
        <v>0</v>
      </c>
    </row>
    <row r="38" spans="1:4" s="1" customFormat="1" ht="19.5" customHeight="1">
      <c r="A38" s="20"/>
      <c r="B38" s="22"/>
      <c r="C38" s="17">
        <f>'支出总表（引用）'!A40</f>
        <v>0</v>
      </c>
      <c r="D38" s="18">
        <f>'支出总表（引用）'!B40</f>
        <v>0</v>
      </c>
    </row>
    <row r="39" spans="1:4" s="1" customFormat="1" ht="19.5" customHeight="1">
      <c r="A39" s="20"/>
      <c r="B39" s="22"/>
      <c r="C39" s="17">
        <f>'支出总表（引用）'!A41</f>
        <v>0</v>
      </c>
      <c r="D39" s="18">
        <f>'支出总表（引用）'!B41</f>
        <v>0</v>
      </c>
    </row>
    <row r="40" spans="1:4" s="1" customFormat="1" ht="19.5" customHeight="1">
      <c r="A40" s="20"/>
      <c r="B40" s="22"/>
      <c r="C40" s="17">
        <f>'支出总表（引用）'!A42</f>
        <v>0</v>
      </c>
      <c r="D40" s="18">
        <f>'支出总表（引用）'!B42</f>
        <v>0</v>
      </c>
    </row>
    <row r="41" spans="1:4" s="1" customFormat="1" ht="19.5" customHeight="1">
      <c r="A41" s="20"/>
      <c r="B41" s="22"/>
      <c r="C41" s="17">
        <f>'支出总表（引用）'!A43</f>
        <v>0</v>
      </c>
      <c r="D41" s="18">
        <f>'支出总表（引用）'!B43</f>
        <v>0</v>
      </c>
    </row>
    <row r="42" spans="1:4" s="1" customFormat="1" ht="19.5" customHeight="1">
      <c r="A42" s="20"/>
      <c r="B42" s="22"/>
      <c r="C42" s="17">
        <f>'支出总表（引用）'!A44</f>
        <v>0</v>
      </c>
      <c r="D42" s="18">
        <f>'支出总表（引用）'!B44</f>
        <v>0</v>
      </c>
    </row>
    <row r="43" spans="1:4" s="1" customFormat="1" ht="19.5" customHeight="1">
      <c r="A43" s="20"/>
      <c r="B43" s="22"/>
      <c r="C43" s="17">
        <f>'支出总表（引用）'!A45</f>
        <v>0</v>
      </c>
      <c r="D43" s="18">
        <f>'支出总表（引用）'!B45</f>
        <v>0</v>
      </c>
    </row>
    <row r="44" spans="1:4" s="1" customFormat="1" ht="19.5" customHeight="1">
      <c r="A44" s="20"/>
      <c r="B44" s="22"/>
      <c r="C44" s="17">
        <f>'支出总表（引用）'!A46</f>
        <v>0</v>
      </c>
      <c r="D44" s="18">
        <f>'支出总表（引用）'!B46</f>
        <v>0</v>
      </c>
    </row>
    <row r="45" spans="1:4" s="1" customFormat="1" ht="19.5" customHeight="1">
      <c r="A45" s="20"/>
      <c r="B45" s="22"/>
      <c r="C45" s="17">
        <f>'支出总表（引用）'!A47</f>
        <v>0</v>
      </c>
      <c r="D45" s="18">
        <f>'支出总表（引用）'!B47</f>
        <v>0</v>
      </c>
    </row>
    <row r="46" spans="1:4" s="1" customFormat="1" ht="19.5" customHeight="1">
      <c r="A46" s="20"/>
      <c r="B46" s="22"/>
      <c r="C46" s="17">
        <f>'支出总表（引用）'!A48</f>
        <v>0</v>
      </c>
      <c r="D46" s="18">
        <f>'支出总表（引用）'!B48</f>
        <v>0</v>
      </c>
    </row>
    <row r="47" spans="1:4" s="1" customFormat="1" ht="19.5" customHeight="1">
      <c r="A47" s="20"/>
      <c r="B47" s="22"/>
      <c r="C47" s="17">
        <f>'支出总表（引用）'!A49</f>
        <v>0</v>
      </c>
      <c r="D47" s="18">
        <f>'支出总表（引用）'!B49</f>
        <v>0</v>
      </c>
    </row>
    <row r="48" spans="1:4" s="1" customFormat="1" ht="19.5" customHeight="1">
      <c r="A48" s="20"/>
      <c r="B48" s="22"/>
      <c r="C48" s="17">
        <f>'支出总表（引用）'!A50</f>
        <v>0</v>
      </c>
      <c r="D48" s="18">
        <f>'支出总表（引用）'!B50</f>
        <v>0</v>
      </c>
    </row>
    <row r="49" spans="1:4" s="1" customFormat="1" ht="17.25" customHeight="1">
      <c r="A49" s="23" t="s">
        <v>21</v>
      </c>
      <c r="B49" s="24">
        <f>SUM(B6,B11,B12,B13,B14,B15)</f>
        <v>408.67</v>
      </c>
      <c r="C49" s="23" t="s">
        <v>22</v>
      </c>
      <c r="D49" s="22">
        <f>'支出总表（引用）'!B7</f>
        <v>408.67</v>
      </c>
    </row>
    <row r="50" spans="1:4" s="1" customFormat="1" ht="17.25" customHeight="1">
      <c r="A50" s="15" t="s">
        <v>23</v>
      </c>
      <c r="B50" s="16"/>
      <c r="C50" s="25" t="s">
        <v>24</v>
      </c>
      <c r="D50" s="22"/>
    </row>
    <row r="51" spans="1:4" s="1" customFormat="1" ht="17.25" customHeight="1">
      <c r="A51" s="15" t="s">
        <v>25</v>
      </c>
      <c r="B51" s="26"/>
      <c r="C51" s="27"/>
      <c r="D51" s="22"/>
    </row>
    <row r="52" spans="1:4" s="1" customFormat="1" ht="17.25" customHeight="1">
      <c r="A52" s="28"/>
      <c r="B52" s="29"/>
      <c r="C52" s="27"/>
      <c r="D52" s="22"/>
    </row>
    <row r="53" spans="1:4" s="1" customFormat="1" ht="17.25" customHeight="1">
      <c r="A53" s="23" t="s">
        <v>26</v>
      </c>
      <c r="B53" s="30">
        <f>SUM(B49,B50,B51)</f>
        <v>408.67</v>
      </c>
      <c r="C53" s="23" t="s">
        <v>27</v>
      </c>
      <c r="D53" s="22">
        <f>B53</f>
        <v>408.67</v>
      </c>
    </row>
    <row r="54" spans="1:254" s="1" customFormat="1" ht="19.5" customHeight="1">
      <c r="A54" s="31"/>
      <c r="B54" s="32"/>
      <c r="C54" s="32"/>
      <c r="D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1" customFormat="1" ht="19.5" customHeight="1">
      <c r="A55" s="31"/>
      <c r="B55" s="32"/>
      <c r="C55" s="31"/>
      <c r="D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1" customFormat="1" ht="19.5" customHeight="1">
      <c r="A56" s="31"/>
      <c r="B56" s="32"/>
      <c r="C56" s="32"/>
      <c r="D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1" customFormat="1" ht="19.5" customHeight="1">
      <c r="A57" s="31"/>
      <c r="B57" s="31"/>
      <c r="C57" s="31"/>
      <c r="D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1" customFormat="1" ht="19.5" customHeight="1">
      <c r="A58" s="31"/>
      <c r="B58" s="31"/>
      <c r="C58" s="31"/>
      <c r="D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1" customFormat="1" ht="19.5" customHeight="1">
      <c r="A59" s="31"/>
      <c r="B59" s="31"/>
      <c r="C59" s="31"/>
      <c r="D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1" customFormat="1" ht="19.5" customHeight="1">
      <c r="A60" s="31"/>
      <c r="B60" s="31"/>
      <c r="C60" s="31"/>
      <c r="D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1" customFormat="1" ht="19.5" customHeight="1">
      <c r="A61" s="31"/>
      <c r="B61" s="31"/>
      <c r="C61" s="31"/>
      <c r="D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1" customFormat="1" ht="19.5" customHeight="1">
      <c r="A62" s="31"/>
      <c r="B62" s="31"/>
      <c r="C62" s="31"/>
      <c r="D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1" customFormat="1" ht="19.5" customHeight="1">
      <c r="A63" s="31"/>
      <c r="B63" s="31"/>
      <c r="C63" s="31"/>
      <c r="D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1" customFormat="1" ht="19.5" customHeight="1">
      <c r="A64" s="31"/>
      <c r="B64" s="31"/>
      <c r="C64" s="31"/>
      <c r="D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s="1" customFormat="1" ht="19.5" customHeight="1">
      <c r="A65" s="31"/>
      <c r="B65" s="31"/>
      <c r="C65" s="31"/>
      <c r="D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s="1" customFormat="1" ht="19.5" customHeight="1">
      <c r="A66" s="31"/>
      <c r="B66" s="31"/>
      <c r="C66" s="31"/>
      <c r="D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1" customFormat="1" ht="19.5" customHeight="1">
      <c r="A67" s="31"/>
      <c r="B67" s="31"/>
      <c r="C67" s="31"/>
      <c r="D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s="1" customFormat="1" ht="19.5" customHeight="1">
      <c r="A68" s="31"/>
      <c r="B68" s="31"/>
      <c r="C68" s="31"/>
      <c r="D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s="1" customFormat="1" ht="19.5" customHeight="1">
      <c r="A69" s="31"/>
      <c r="B69" s="31"/>
      <c r="C69" s="31"/>
      <c r="D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s="1" customFormat="1" ht="19.5" customHeight="1">
      <c r="A70" s="31"/>
      <c r="B70" s="31"/>
      <c r="C70" s="31"/>
      <c r="D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s="1" customFormat="1" ht="19.5" customHeight="1">
      <c r="A71" s="31"/>
      <c r="B71" s="31"/>
      <c r="C71" s="31"/>
      <c r="D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s="1" customFormat="1" ht="19.5" customHeight="1">
      <c r="A72" s="31"/>
      <c r="B72" s="31"/>
      <c r="C72" s="31"/>
      <c r="D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s="1" customFormat="1" ht="19.5" customHeight="1">
      <c r="A73" s="31"/>
      <c r="B73" s="31"/>
      <c r="C73" s="31"/>
      <c r="D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s="1" customFormat="1" ht="19.5" customHeight="1">
      <c r="A74" s="31"/>
      <c r="B74" s="31"/>
      <c r="C74" s="31"/>
      <c r="D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1" customFormat="1" ht="19.5" customHeight="1">
      <c r="A75" s="31"/>
      <c r="B75" s="31"/>
      <c r="C75" s="31"/>
      <c r="D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1" customFormat="1" ht="19.5" customHeight="1">
      <c r="A76" s="31"/>
      <c r="B76" s="31"/>
      <c r="C76" s="31"/>
      <c r="D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s="1" customFormat="1" ht="19.5" customHeight="1">
      <c r="A77" s="31"/>
      <c r="B77" s="31"/>
      <c r="C77" s="31"/>
      <c r="D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s="1" customFormat="1" ht="19.5" customHeight="1">
      <c r="A78" s="31"/>
      <c r="B78" s="31"/>
      <c r="C78" s="31"/>
      <c r="D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s="1" customFormat="1" ht="19.5" customHeight="1">
      <c r="A79" s="31"/>
      <c r="B79" s="31"/>
      <c r="C79" s="31"/>
      <c r="D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s="1" customFormat="1" ht="19.5" customHeight="1">
      <c r="A80" s="31"/>
      <c r="B80" s="31"/>
      <c r="C80" s="31"/>
      <c r="D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s="1" customFormat="1" ht="19.5" customHeight="1">
      <c r="A81" s="31"/>
      <c r="B81" s="31"/>
      <c r="C81" s="31"/>
      <c r="D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s="1" customFormat="1" ht="19.5" customHeight="1">
      <c r="A82" s="31"/>
      <c r="B82" s="31"/>
      <c r="C82" s="31"/>
      <c r="D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s="1" customFormat="1" ht="19.5" customHeight="1">
      <c r="A83" s="31"/>
      <c r="B83" s="31"/>
      <c r="C83" s="31"/>
      <c r="D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s="1" customFormat="1" ht="19.5" customHeight="1">
      <c r="A84" s="31"/>
      <c r="B84" s="31"/>
      <c r="C84" s="31"/>
      <c r="D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s="1" customFormat="1" ht="19.5" customHeight="1">
      <c r="A85" s="31"/>
      <c r="B85" s="31"/>
      <c r="C85" s="31"/>
      <c r="D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  <row r="86" spans="1:254" s="1" customFormat="1" ht="19.5" customHeight="1">
      <c r="A86" s="31"/>
      <c r="B86" s="31"/>
      <c r="C86" s="31"/>
      <c r="D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254" s="1" customFormat="1" ht="19.5" customHeight="1">
      <c r="A87" s="31"/>
      <c r="B87" s="33"/>
      <c r="C87" s="31"/>
      <c r="D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</row>
    <row r="88" spans="1:254" s="1" customFormat="1" ht="19.5" customHeight="1">
      <c r="A88" s="31"/>
      <c r="B88" s="31"/>
      <c r="C88" s="31"/>
      <c r="D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254" s="1" customFormat="1" ht="19.5" customHeight="1">
      <c r="A89" s="31"/>
      <c r="B89" s="31"/>
      <c r="C89" s="31"/>
      <c r="D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</row>
    <row r="90" spans="1:254" s="1" customFormat="1" ht="19.5" customHeight="1">
      <c r="A90" s="31"/>
      <c r="B90" s="31"/>
      <c r="C90" s="31"/>
      <c r="D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</row>
    <row r="91" spans="1:254" s="1" customFormat="1" ht="19.5" customHeight="1">
      <c r="A91" s="31"/>
      <c r="B91" s="31"/>
      <c r="C91" s="31"/>
      <c r="D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</row>
    <row r="92" spans="1:254" s="1" customFormat="1" ht="19.5" customHeight="1">
      <c r="A92" s="31"/>
      <c r="B92" s="31"/>
      <c r="C92" s="31"/>
      <c r="D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</row>
    <row r="93" spans="1:254" s="1" customFormat="1" ht="19.5" customHeight="1">
      <c r="A93" s="31"/>
      <c r="B93" s="31"/>
      <c r="C93" s="31"/>
      <c r="D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</row>
    <row r="94" spans="1:254" s="1" customFormat="1" ht="19.5" customHeight="1">
      <c r="A94" s="31"/>
      <c r="B94" s="31"/>
      <c r="C94" s="31"/>
      <c r="D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254" s="1" customFormat="1" ht="19.5" customHeight="1">
      <c r="A95" s="31"/>
      <c r="B95" s="31"/>
      <c r="C95" s="31"/>
      <c r="D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1" t="s">
        <v>28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s="1" customFormat="1" ht="27.7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 t="s">
        <v>5</v>
      </c>
    </row>
    <row r="4" spans="1:15" s="1" customFormat="1" ht="17.25" customHeight="1">
      <c r="A4" s="202" t="s">
        <v>29</v>
      </c>
      <c r="B4" s="202" t="s">
        <v>30</v>
      </c>
      <c r="C4" s="203" t="s">
        <v>31</v>
      </c>
      <c r="D4" s="205" t="s">
        <v>32</v>
      </c>
      <c r="E4" s="202" t="s">
        <v>33</v>
      </c>
      <c r="F4" s="202"/>
      <c r="G4" s="202"/>
      <c r="H4" s="202"/>
      <c r="I4" s="202"/>
      <c r="J4" s="206" t="s">
        <v>34</v>
      </c>
      <c r="K4" s="206" t="s">
        <v>35</v>
      </c>
      <c r="L4" s="206" t="s">
        <v>36</v>
      </c>
      <c r="M4" s="206" t="s">
        <v>37</v>
      </c>
      <c r="N4" s="206" t="s">
        <v>38</v>
      </c>
      <c r="O4" s="205" t="s">
        <v>39</v>
      </c>
    </row>
    <row r="5" spans="1:15" s="1" customFormat="1" ht="58.5" customHeight="1">
      <c r="A5" s="202"/>
      <c r="B5" s="202"/>
      <c r="C5" s="204"/>
      <c r="D5" s="205"/>
      <c r="E5" s="37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206"/>
      <c r="K5" s="206"/>
      <c r="L5" s="206"/>
      <c r="M5" s="206"/>
      <c r="N5" s="206"/>
      <c r="O5" s="205"/>
    </row>
    <row r="6" spans="1:15" s="1" customFormat="1" ht="21" customHeight="1">
      <c r="A6" s="38" t="s">
        <v>45</v>
      </c>
      <c r="B6" s="38" t="s">
        <v>45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s="1" customFormat="1" ht="25.5" customHeight="1">
      <c r="A7" s="39" t="s">
        <v>0</v>
      </c>
      <c r="B7" s="40" t="s">
        <v>31</v>
      </c>
      <c r="C7" s="41">
        <v>408.67</v>
      </c>
      <c r="D7" s="41"/>
      <c r="E7" s="41">
        <v>408.67</v>
      </c>
      <c r="F7" s="41">
        <v>408.67</v>
      </c>
      <c r="G7" s="41"/>
      <c r="H7" s="41"/>
      <c r="I7" s="41"/>
      <c r="J7" s="41"/>
      <c r="K7" s="41"/>
      <c r="L7" s="42"/>
      <c r="M7" s="43"/>
      <c r="N7" s="44"/>
      <c r="O7" s="42"/>
    </row>
    <row r="8" spans="1:15" s="1" customFormat="1" ht="25.5" customHeight="1">
      <c r="A8" s="39" t="s">
        <v>46</v>
      </c>
      <c r="B8" s="39" t="s">
        <v>47</v>
      </c>
      <c r="C8" s="41">
        <v>379.76</v>
      </c>
      <c r="D8" s="41"/>
      <c r="E8" s="41">
        <v>379.76</v>
      </c>
      <c r="F8" s="41">
        <v>379.76</v>
      </c>
      <c r="G8" s="41"/>
      <c r="H8" s="41"/>
      <c r="I8" s="41"/>
      <c r="J8" s="41"/>
      <c r="K8" s="41"/>
      <c r="L8" s="42"/>
      <c r="M8" s="43"/>
      <c r="N8" s="44"/>
      <c r="O8" s="42"/>
    </row>
    <row r="9" spans="1:15" s="1" customFormat="1" ht="37.5" customHeight="1">
      <c r="A9" s="39" t="s">
        <v>48</v>
      </c>
      <c r="B9" s="39" t="s">
        <v>49</v>
      </c>
      <c r="C9" s="41">
        <v>379.76</v>
      </c>
      <c r="D9" s="41"/>
      <c r="E9" s="41">
        <v>379.76</v>
      </c>
      <c r="F9" s="41">
        <v>379.76</v>
      </c>
      <c r="G9" s="41"/>
      <c r="H9" s="41"/>
      <c r="I9" s="41"/>
      <c r="J9" s="41"/>
      <c r="K9" s="41"/>
      <c r="L9" s="42"/>
      <c r="M9" s="43"/>
      <c r="N9" s="44"/>
      <c r="O9" s="42"/>
    </row>
    <row r="10" spans="1:15" s="1" customFormat="1" ht="25.5" customHeight="1">
      <c r="A10" s="39" t="s">
        <v>50</v>
      </c>
      <c r="B10" s="39" t="s">
        <v>51</v>
      </c>
      <c r="C10" s="41">
        <v>90.51</v>
      </c>
      <c r="D10" s="41"/>
      <c r="E10" s="41">
        <v>90.51</v>
      </c>
      <c r="F10" s="41">
        <v>90.51</v>
      </c>
      <c r="G10" s="41"/>
      <c r="H10" s="41"/>
      <c r="I10" s="41"/>
      <c r="J10" s="41"/>
      <c r="K10" s="41"/>
      <c r="L10" s="42"/>
      <c r="M10" s="43"/>
      <c r="N10" s="44"/>
      <c r="O10" s="42"/>
    </row>
    <row r="11" spans="1:15" s="1" customFormat="1" ht="25.5" customHeight="1">
      <c r="A11" s="39" t="s">
        <v>52</v>
      </c>
      <c r="B11" s="39" t="s">
        <v>53</v>
      </c>
      <c r="C11" s="41">
        <v>289.25</v>
      </c>
      <c r="D11" s="41"/>
      <c r="E11" s="41">
        <v>289.25</v>
      </c>
      <c r="F11" s="41">
        <v>289.25</v>
      </c>
      <c r="G11" s="41"/>
      <c r="H11" s="41"/>
      <c r="I11" s="41"/>
      <c r="J11" s="41"/>
      <c r="K11" s="41"/>
      <c r="L11" s="42"/>
      <c r="M11" s="43"/>
      <c r="N11" s="44"/>
      <c r="O11" s="42"/>
    </row>
    <row r="12" spans="1:15" s="1" customFormat="1" ht="25.5" customHeight="1">
      <c r="A12" s="39" t="s">
        <v>54</v>
      </c>
      <c r="B12" s="39" t="s">
        <v>55</v>
      </c>
      <c r="C12" s="41">
        <v>13.91</v>
      </c>
      <c r="D12" s="41"/>
      <c r="E12" s="41">
        <v>13.91</v>
      </c>
      <c r="F12" s="41">
        <v>13.91</v>
      </c>
      <c r="G12" s="41"/>
      <c r="H12" s="41"/>
      <c r="I12" s="41"/>
      <c r="J12" s="41"/>
      <c r="K12" s="41"/>
      <c r="L12" s="42"/>
      <c r="M12" s="43"/>
      <c r="N12" s="44"/>
      <c r="O12" s="42"/>
    </row>
    <row r="13" spans="1:15" s="1" customFormat="1" ht="25.5" customHeight="1">
      <c r="A13" s="39" t="s">
        <v>56</v>
      </c>
      <c r="B13" s="39" t="s">
        <v>57</v>
      </c>
      <c r="C13" s="41">
        <v>13.91</v>
      </c>
      <c r="D13" s="41"/>
      <c r="E13" s="41">
        <v>13.91</v>
      </c>
      <c r="F13" s="41">
        <v>13.91</v>
      </c>
      <c r="G13" s="41"/>
      <c r="H13" s="41"/>
      <c r="I13" s="41"/>
      <c r="J13" s="41"/>
      <c r="K13" s="41"/>
      <c r="L13" s="42"/>
      <c r="M13" s="43"/>
      <c r="N13" s="44"/>
      <c r="O13" s="42"/>
    </row>
    <row r="14" spans="1:15" s="1" customFormat="1" ht="37.5" customHeight="1">
      <c r="A14" s="39" t="s">
        <v>58</v>
      </c>
      <c r="B14" s="39" t="s">
        <v>59</v>
      </c>
      <c r="C14" s="41">
        <v>13.91</v>
      </c>
      <c r="D14" s="41"/>
      <c r="E14" s="41">
        <v>13.91</v>
      </c>
      <c r="F14" s="41">
        <v>13.91</v>
      </c>
      <c r="G14" s="41"/>
      <c r="H14" s="41"/>
      <c r="I14" s="41"/>
      <c r="J14" s="41"/>
      <c r="K14" s="41"/>
      <c r="L14" s="42"/>
      <c r="M14" s="43"/>
      <c r="N14" s="44"/>
      <c r="O14" s="42"/>
    </row>
    <row r="15" spans="1:15" s="1" customFormat="1" ht="25.5" customHeight="1">
      <c r="A15" s="39" t="s">
        <v>60</v>
      </c>
      <c r="B15" s="39" t="s">
        <v>61</v>
      </c>
      <c r="C15" s="41">
        <v>5</v>
      </c>
      <c r="D15" s="41"/>
      <c r="E15" s="41">
        <v>5</v>
      </c>
      <c r="F15" s="41">
        <v>5</v>
      </c>
      <c r="G15" s="41"/>
      <c r="H15" s="41"/>
      <c r="I15" s="41"/>
      <c r="J15" s="41"/>
      <c r="K15" s="41"/>
      <c r="L15" s="42"/>
      <c r="M15" s="43"/>
      <c r="N15" s="44"/>
      <c r="O15" s="42"/>
    </row>
    <row r="16" spans="1:15" s="1" customFormat="1" ht="25.5" customHeight="1">
      <c r="A16" s="39" t="s">
        <v>62</v>
      </c>
      <c r="B16" s="39" t="s">
        <v>63</v>
      </c>
      <c r="C16" s="41">
        <v>5</v>
      </c>
      <c r="D16" s="41"/>
      <c r="E16" s="41">
        <v>5</v>
      </c>
      <c r="F16" s="41">
        <v>5</v>
      </c>
      <c r="G16" s="41"/>
      <c r="H16" s="41"/>
      <c r="I16" s="41"/>
      <c r="J16" s="41"/>
      <c r="K16" s="41"/>
      <c r="L16" s="42"/>
      <c r="M16" s="43"/>
      <c r="N16" s="44"/>
      <c r="O16" s="42"/>
    </row>
    <row r="17" spans="1:15" s="1" customFormat="1" ht="25.5" customHeight="1">
      <c r="A17" s="39" t="s">
        <v>64</v>
      </c>
      <c r="B17" s="39" t="s">
        <v>65</v>
      </c>
      <c r="C17" s="41">
        <v>5</v>
      </c>
      <c r="D17" s="41"/>
      <c r="E17" s="41">
        <v>5</v>
      </c>
      <c r="F17" s="41">
        <v>5</v>
      </c>
      <c r="G17" s="41"/>
      <c r="H17" s="41"/>
      <c r="I17" s="41"/>
      <c r="J17" s="41"/>
      <c r="K17" s="41"/>
      <c r="L17" s="42"/>
      <c r="M17" s="43"/>
      <c r="N17" s="44"/>
      <c r="O17" s="42"/>
    </row>
    <row r="18" spans="1:15" s="1" customFormat="1" ht="25.5" customHeight="1">
      <c r="A18" s="39" t="s">
        <v>66</v>
      </c>
      <c r="B18" s="39" t="s">
        <v>67</v>
      </c>
      <c r="C18" s="41">
        <v>10</v>
      </c>
      <c r="D18" s="41"/>
      <c r="E18" s="41">
        <v>10</v>
      </c>
      <c r="F18" s="41">
        <v>10</v>
      </c>
      <c r="G18" s="41"/>
      <c r="H18" s="41"/>
      <c r="I18" s="41"/>
      <c r="J18" s="41"/>
      <c r="K18" s="41"/>
      <c r="L18" s="42"/>
      <c r="M18" s="43"/>
      <c r="N18" s="44"/>
      <c r="O18" s="42"/>
    </row>
    <row r="19" spans="1:15" s="1" customFormat="1" ht="25.5" customHeight="1">
      <c r="A19" s="39" t="s">
        <v>68</v>
      </c>
      <c r="B19" s="39" t="s">
        <v>69</v>
      </c>
      <c r="C19" s="41">
        <v>10</v>
      </c>
      <c r="D19" s="41"/>
      <c r="E19" s="41">
        <v>10</v>
      </c>
      <c r="F19" s="41">
        <v>10</v>
      </c>
      <c r="G19" s="41"/>
      <c r="H19" s="41"/>
      <c r="I19" s="41"/>
      <c r="J19" s="41"/>
      <c r="K19" s="41"/>
      <c r="L19" s="42"/>
      <c r="M19" s="43"/>
      <c r="N19" s="44"/>
      <c r="O19" s="42"/>
    </row>
    <row r="20" spans="1:15" s="1" customFormat="1" ht="25.5" customHeight="1">
      <c r="A20" s="39" t="s">
        <v>70</v>
      </c>
      <c r="B20" s="39" t="s">
        <v>71</v>
      </c>
      <c r="C20" s="41">
        <v>10</v>
      </c>
      <c r="D20" s="41"/>
      <c r="E20" s="41">
        <v>10</v>
      </c>
      <c r="F20" s="41">
        <v>10</v>
      </c>
      <c r="G20" s="41"/>
      <c r="H20" s="41"/>
      <c r="I20" s="41"/>
      <c r="J20" s="41"/>
      <c r="K20" s="41"/>
      <c r="L20" s="42"/>
      <c r="M20" s="43"/>
      <c r="N20" s="44"/>
      <c r="O20" s="42"/>
    </row>
    <row r="21" spans="1:16" s="1" customFormat="1" ht="21" customHeight="1">
      <c r="A21" s="45"/>
      <c r="B21" s="46"/>
      <c r="C21" s="46"/>
      <c r="D21" s="46"/>
      <c r="E21" s="46"/>
      <c r="F21" s="47"/>
      <c r="G21" s="47"/>
      <c r="H21" s="46"/>
      <c r="I21" s="46"/>
      <c r="J21" s="46"/>
      <c r="K21" s="47"/>
      <c r="L21" s="47"/>
      <c r="M21" s="47"/>
      <c r="N21" s="47"/>
      <c r="O21" s="47"/>
      <c r="P21" s="46"/>
    </row>
    <row r="22" spans="1:15" s="1" customFormat="1" ht="21" customHeight="1">
      <c r="A22" s="48"/>
      <c r="B22" s="48"/>
      <c r="C22" s="48"/>
      <c r="D22" s="48"/>
      <c r="E22" s="48"/>
      <c r="F22" s="48"/>
      <c r="G22" s="49"/>
      <c r="H22" s="48"/>
      <c r="I22" s="49"/>
      <c r="J22" s="49"/>
      <c r="K22" s="47"/>
      <c r="L22" s="47"/>
      <c r="M22" s="47"/>
      <c r="N22" s="47"/>
      <c r="O22" s="47"/>
    </row>
    <row r="23" spans="2:15" s="1" customFormat="1" ht="21" customHeight="1">
      <c r="B23" s="48"/>
      <c r="C23" s="48"/>
      <c r="D23" s="48"/>
      <c r="E23" s="48"/>
      <c r="F23" s="49"/>
      <c r="G23" s="49"/>
      <c r="H23" s="49"/>
      <c r="I23" s="49"/>
      <c r="J23" s="49"/>
      <c r="K23" s="47"/>
      <c r="L23" s="47"/>
      <c r="M23" s="47"/>
      <c r="N23" s="49"/>
      <c r="O23" s="47"/>
    </row>
    <row r="24" spans="2:15" s="1" customFormat="1" ht="21" customHeight="1">
      <c r="B24" s="49"/>
      <c r="F24" s="50"/>
      <c r="G24" s="49"/>
      <c r="H24" s="49"/>
      <c r="I24" s="50"/>
      <c r="J24" s="49"/>
      <c r="K24" s="47"/>
      <c r="L24" s="47"/>
      <c r="M24" s="47"/>
      <c r="N24" s="47"/>
      <c r="O24" s="47"/>
    </row>
    <row r="25" spans="2:15" s="1" customFormat="1" ht="21" customHeight="1">
      <c r="B25" s="49"/>
      <c r="C25" s="45"/>
      <c r="D25" s="45"/>
      <c r="I25" s="50"/>
      <c r="K25" s="47"/>
      <c r="L25" s="47"/>
      <c r="N25" s="50"/>
      <c r="O25" s="47"/>
    </row>
    <row r="26" spans="10:13" s="1" customFormat="1" ht="21" customHeight="1">
      <c r="J26" s="47"/>
      <c r="K26" s="47"/>
      <c r="L26" s="47"/>
      <c r="M26" s="4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1"/>
      <c r="B1" s="51"/>
      <c r="C1" s="51"/>
      <c r="D1" s="51"/>
      <c r="E1" s="51"/>
      <c r="F1" s="51"/>
      <c r="G1" s="51"/>
      <c r="H1" s="52"/>
      <c r="I1" s="51"/>
      <c r="J1" s="51"/>
    </row>
    <row r="2" spans="1:10" s="1" customFormat="1" ht="29.25" customHeight="1">
      <c r="A2" s="207" t="s">
        <v>72</v>
      </c>
      <c r="B2" s="207"/>
      <c r="C2" s="207"/>
      <c r="D2" s="207"/>
      <c r="E2" s="207"/>
      <c r="F2" s="207"/>
      <c r="G2" s="207"/>
      <c r="H2" s="207"/>
      <c r="I2" s="53"/>
      <c r="J2" s="53"/>
    </row>
    <row r="3" spans="1:10" s="1" customFormat="1" ht="21" customHeight="1">
      <c r="A3" s="54" t="s">
        <v>4</v>
      </c>
      <c r="B3" s="55"/>
      <c r="C3" s="55"/>
      <c r="D3" s="55"/>
      <c r="E3" s="55"/>
      <c r="F3" s="55"/>
      <c r="G3" s="55"/>
      <c r="H3" s="56" t="s">
        <v>5</v>
      </c>
      <c r="I3" s="51"/>
      <c r="J3" s="51"/>
    </row>
    <row r="4" spans="1:10" s="1" customFormat="1" ht="21" customHeight="1">
      <c r="A4" s="208" t="s">
        <v>73</v>
      </c>
      <c r="B4" s="208"/>
      <c r="C4" s="209" t="s">
        <v>31</v>
      </c>
      <c r="D4" s="210" t="s">
        <v>74</v>
      </c>
      <c r="E4" s="208" t="s">
        <v>75</v>
      </c>
      <c r="F4" s="211" t="s">
        <v>76</v>
      </c>
      <c r="G4" s="208" t="s">
        <v>77</v>
      </c>
      <c r="H4" s="212" t="s">
        <v>78</v>
      </c>
      <c r="I4" s="51"/>
      <c r="J4" s="51"/>
    </row>
    <row r="5" spans="1:10" s="1" customFormat="1" ht="21" customHeight="1">
      <c r="A5" s="57" t="s">
        <v>79</v>
      </c>
      <c r="B5" s="57" t="s">
        <v>80</v>
      </c>
      <c r="C5" s="209"/>
      <c r="D5" s="210"/>
      <c r="E5" s="208"/>
      <c r="F5" s="211"/>
      <c r="G5" s="208"/>
      <c r="H5" s="212"/>
      <c r="I5" s="51"/>
      <c r="J5" s="51"/>
    </row>
    <row r="6" spans="1:10" s="1" customFormat="1" ht="21" customHeight="1">
      <c r="A6" s="58" t="s">
        <v>45</v>
      </c>
      <c r="B6" s="58" t="s">
        <v>45</v>
      </c>
      <c r="C6" s="58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1"/>
      <c r="J6" s="51"/>
    </row>
    <row r="7" spans="1:10" s="1" customFormat="1" ht="18.75" customHeight="1">
      <c r="A7" s="60" t="s">
        <v>0</v>
      </c>
      <c r="B7" s="61" t="s">
        <v>31</v>
      </c>
      <c r="C7" s="62">
        <v>408.67</v>
      </c>
      <c r="D7" s="62">
        <v>119.42</v>
      </c>
      <c r="E7" s="62">
        <v>289.25</v>
      </c>
      <c r="F7" s="62"/>
      <c r="G7" s="63"/>
      <c r="H7" s="64"/>
      <c r="I7" s="65"/>
      <c r="J7" s="51"/>
    </row>
    <row r="8" spans="1:8" s="1" customFormat="1" ht="18.75" customHeight="1">
      <c r="A8" s="60" t="s">
        <v>46</v>
      </c>
      <c r="B8" s="60" t="s">
        <v>47</v>
      </c>
      <c r="C8" s="62">
        <v>379.76</v>
      </c>
      <c r="D8" s="62">
        <v>90.51</v>
      </c>
      <c r="E8" s="62">
        <v>289.25</v>
      </c>
      <c r="F8" s="62"/>
      <c r="G8" s="63"/>
      <c r="H8" s="64"/>
    </row>
    <row r="9" spans="1:8" s="1" customFormat="1" ht="18.75" customHeight="1">
      <c r="A9" s="60" t="s">
        <v>48</v>
      </c>
      <c r="B9" s="60" t="s">
        <v>49</v>
      </c>
      <c r="C9" s="62">
        <v>379.76</v>
      </c>
      <c r="D9" s="62">
        <v>90.51</v>
      </c>
      <c r="E9" s="62">
        <v>289.25</v>
      </c>
      <c r="F9" s="62"/>
      <c r="G9" s="63"/>
      <c r="H9" s="64"/>
    </row>
    <row r="10" spans="1:8" s="1" customFormat="1" ht="18.75" customHeight="1">
      <c r="A10" s="60" t="s">
        <v>50</v>
      </c>
      <c r="B10" s="60" t="s">
        <v>51</v>
      </c>
      <c r="C10" s="62">
        <v>90.51</v>
      </c>
      <c r="D10" s="62">
        <v>90.51</v>
      </c>
      <c r="E10" s="62"/>
      <c r="F10" s="62"/>
      <c r="G10" s="63"/>
      <c r="H10" s="64"/>
    </row>
    <row r="11" spans="1:8" s="1" customFormat="1" ht="18.75" customHeight="1">
      <c r="A11" s="60" t="s">
        <v>52</v>
      </c>
      <c r="B11" s="60" t="s">
        <v>53</v>
      </c>
      <c r="C11" s="62">
        <v>289.25</v>
      </c>
      <c r="D11" s="62"/>
      <c r="E11" s="62">
        <v>289.25</v>
      </c>
      <c r="F11" s="62"/>
      <c r="G11" s="63"/>
      <c r="H11" s="64"/>
    </row>
    <row r="12" spans="1:8" s="1" customFormat="1" ht="18.75" customHeight="1">
      <c r="A12" s="60" t="s">
        <v>54</v>
      </c>
      <c r="B12" s="60" t="s">
        <v>55</v>
      </c>
      <c r="C12" s="62">
        <v>13.91</v>
      </c>
      <c r="D12" s="62">
        <v>13.91</v>
      </c>
      <c r="E12" s="62"/>
      <c r="F12" s="62"/>
      <c r="G12" s="63"/>
      <c r="H12" s="64"/>
    </row>
    <row r="13" spans="1:8" s="1" customFormat="1" ht="18.75" customHeight="1">
      <c r="A13" s="60" t="s">
        <v>56</v>
      </c>
      <c r="B13" s="60" t="s">
        <v>57</v>
      </c>
      <c r="C13" s="62">
        <v>13.91</v>
      </c>
      <c r="D13" s="62">
        <v>13.91</v>
      </c>
      <c r="E13" s="62"/>
      <c r="F13" s="62"/>
      <c r="G13" s="63"/>
      <c r="H13" s="64"/>
    </row>
    <row r="14" spans="1:8" s="1" customFormat="1" ht="18.75" customHeight="1">
      <c r="A14" s="60" t="s">
        <v>58</v>
      </c>
      <c r="B14" s="60" t="s">
        <v>59</v>
      </c>
      <c r="C14" s="62">
        <v>13.91</v>
      </c>
      <c r="D14" s="62">
        <v>13.91</v>
      </c>
      <c r="E14" s="62"/>
      <c r="F14" s="62"/>
      <c r="G14" s="63"/>
      <c r="H14" s="64"/>
    </row>
    <row r="15" spans="1:8" s="1" customFormat="1" ht="18.75" customHeight="1">
      <c r="A15" s="60" t="s">
        <v>60</v>
      </c>
      <c r="B15" s="60" t="s">
        <v>61</v>
      </c>
      <c r="C15" s="62">
        <v>5</v>
      </c>
      <c r="D15" s="62">
        <v>5</v>
      </c>
      <c r="E15" s="62"/>
      <c r="F15" s="62"/>
      <c r="G15" s="63"/>
      <c r="H15" s="64"/>
    </row>
    <row r="16" spans="1:8" s="1" customFormat="1" ht="18.75" customHeight="1">
      <c r="A16" s="60" t="s">
        <v>62</v>
      </c>
      <c r="B16" s="60" t="s">
        <v>63</v>
      </c>
      <c r="C16" s="62">
        <v>5</v>
      </c>
      <c r="D16" s="62">
        <v>5</v>
      </c>
      <c r="E16" s="62"/>
      <c r="F16" s="62"/>
      <c r="G16" s="63"/>
      <c r="H16" s="64"/>
    </row>
    <row r="17" spans="1:8" s="1" customFormat="1" ht="18.75" customHeight="1">
      <c r="A17" s="60" t="s">
        <v>64</v>
      </c>
      <c r="B17" s="60" t="s">
        <v>65</v>
      </c>
      <c r="C17" s="62">
        <v>5</v>
      </c>
      <c r="D17" s="62">
        <v>5</v>
      </c>
      <c r="E17" s="62"/>
      <c r="F17" s="62"/>
      <c r="G17" s="63"/>
      <c r="H17" s="64"/>
    </row>
    <row r="18" spans="1:8" s="1" customFormat="1" ht="18.75" customHeight="1">
      <c r="A18" s="60" t="s">
        <v>66</v>
      </c>
      <c r="B18" s="60" t="s">
        <v>67</v>
      </c>
      <c r="C18" s="62">
        <v>10</v>
      </c>
      <c r="D18" s="62">
        <v>10</v>
      </c>
      <c r="E18" s="62"/>
      <c r="F18" s="62"/>
      <c r="G18" s="63"/>
      <c r="H18" s="64"/>
    </row>
    <row r="19" spans="1:8" s="1" customFormat="1" ht="18.75" customHeight="1">
      <c r="A19" s="60" t="s">
        <v>68</v>
      </c>
      <c r="B19" s="60" t="s">
        <v>69</v>
      </c>
      <c r="C19" s="62">
        <v>10</v>
      </c>
      <c r="D19" s="62">
        <v>10</v>
      </c>
      <c r="E19" s="62"/>
      <c r="F19" s="62"/>
      <c r="G19" s="63"/>
      <c r="H19" s="64"/>
    </row>
    <row r="20" spans="1:8" s="1" customFormat="1" ht="18.75" customHeight="1">
      <c r="A20" s="60" t="s">
        <v>70</v>
      </c>
      <c r="B20" s="60" t="s">
        <v>71</v>
      </c>
      <c r="C20" s="62">
        <v>10</v>
      </c>
      <c r="D20" s="62">
        <v>10</v>
      </c>
      <c r="E20" s="62"/>
      <c r="F20" s="62"/>
      <c r="G20" s="63"/>
      <c r="H20" s="64"/>
    </row>
    <row r="21" spans="1:10" s="1" customFormat="1" ht="21" customHeight="1">
      <c r="A21" s="66"/>
      <c r="B21" s="67"/>
      <c r="D21" s="68"/>
      <c r="E21" s="68"/>
      <c r="F21" s="68"/>
      <c r="G21" s="68"/>
      <c r="H21" s="68"/>
      <c r="I21" s="67"/>
      <c r="J21" s="67"/>
    </row>
    <row r="22" spans="1:10" s="1" customFormat="1" ht="21" customHeight="1">
      <c r="A22" s="67"/>
      <c r="B22" s="66"/>
      <c r="C22" s="68"/>
      <c r="D22" s="66"/>
      <c r="E22" s="66"/>
      <c r="F22" s="66"/>
      <c r="G22" s="66"/>
      <c r="H22" s="66"/>
      <c r="I22" s="67"/>
      <c r="J22" s="67"/>
    </row>
    <row r="23" spans="1:10" s="1" customFormat="1" ht="21" customHeight="1">
      <c r="A23" s="69"/>
      <c r="B23" s="70"/>
      <c r="C23" s="66"/>
      <c r="D23" s="66"/>
      <c r="E23" s="66"/>
      <c r="F23" s="66"/>
      <c r="G23" s="66"/>
      <c r="H23" s="67"/>
      <c r="I23" s="67"/>
      <c r="J23" s="69"/>
    </row>
    <row r="24" spans="1:10" s="1" customFormat="1" ht="21" customHeight="1">
      <c r="A24" s="69"/>
      <c r="B24" s="70"/>
      <c r="C24" s="66"/>
      <c r="D24" s="66"/>
      <c r="E24" s="66"/>
      <c r="F24" s="66"/>
      <c r="G24" s="66"/>
      <c r="H24" s="67"/>
      <c r="I24" s="69"/>
      <c r="J24" s="69"/>
    </row>
    <row r="25" spans="1:10" s="1" customFormat="1" ht="21" customHeight="1">
      <c r="A25" s="69"/>
      <c r="B25" s="69"/>
      <c r="C25" s="67"/>
      <c r="D25" s="66"/>
      <c r="E25" s="66"/>
      <c r="F25" s="66"/>
      <c r="G25" s="66"/>
      <c r="H25" s="67"/>
      <c r="I25" s="69"/>
      <c r="J25" s="69"/>
    </row>
    <row r="26" spans="1:10" s="1" customFormat="1" ht="21" customHeight="1">
      <c r="A26" s="69"/>
      <c r="B26" s="69"/>
      <c r="C26" s="67"/>
      <c r="D26" s="67"/>
      <c r="E26" s="69"/>
      <c r="F26" s="67"/>
      <c r="G26" s="68"/>
      <c r="H26" s="69"/>
      <c r="I26" s="69"/>
      <c r="J26" s="69"/>
    </row>
    <row r="27" spans="1:10" s="1" customFormat="1" ht="21" customHeight="1">
      <c r="A27" s="69"/>
      <c r="B27" s="69"/>
      <c r="C27" s="67"/>
      <c r="D27" s="67"/>
      <c r="E27" s="69"/>
      <c r="F27" s="67"/>
      <c r="G27" s="69"/>
      <c r="H27" s="69"/>
      <c r="I27" s="69"/>
      <c r="J27" s="69"/>
    </row>
    <row r="28" spans="1:10" s="1" customFormat="1" ht="21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s="1" customFormat="1" ht="21" customHeight="1">
      <c r="A29" s="69"/>
      <c r="B29" s="69"/>
      <c r="C29" s="67"/>
      <c r="D29" s="69"/>
      <c r="E29" s="69"/>
      <c r="F29" s="69"/>
      <c r="G29" s="69"/>
      <c r="H29" s="69"/>
      <c r="I29" s="69"/>
      <c r="J29" s="69"/>
    </row>
    <row r="30" s="1" customFormat="1" ht="21" customHeight="1"/>
    <row r="31" spans="1:10" s="1" customFormat="1" ht="21" customHeight="1">
      <c r="A31" s="69"/>
      <c r="B31" s="69"/>
      <c r="C31" s="67"/>
      <c r="D31" s="69"/>
      <c r="E31" s="69"/>
      <c r="F31" s="69"/>
      <c r="G31" s="69"/>
      <c r="H31" s="69"/>
      <c r="I31" s="69"/>
      <c r="J31" s="69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1"/>
      <c r="B1" s="71"/>
      <c r="C1" s="71"/>
      <c r="D1" s="71"/>
      <c r="E1" s="71"/>
      <c r="F1" s="72"/>
      <c r="G1" s="71"/>
    </row>
    <row r="2" spans="1:7" s="1" customFormat="1" ht="29.25" customHeight="1">
      <c r="A2" s="213" t="s">
        <v>81</v>
      </c>
      <c r="B2" s="213"/>
      <c r="C2" s="213"/>
      <c r="D2" s="213"/>
      <c r="E2" s="213"/>
      <c r="F2" s="213"/>
      <c r="G2" s="71"/>
    </row>
    <row r="3" spans="1:7" s="1" customFormat="1" ht="17.25" customHeight="1">
      <c r="A3" s="73" t="s">
        <v>4</v>
      </c>
      <c r="B3" s="74"/>
      <c r="C3" s="74"/>
      <c r="D3" s="74"/>
      <c r="E3" s="74"/>
      <c r="F3" s="75" t="s">
        <v>5</v>
      </c>
      <c r="G3" s="71"/>
    </row>
    <row r="4" spans="1:7" s="1" customFormat="1" ht="17.25" customHeight="1">
      <c r="A4" s="76" t="s">
        <v>6</v>
      </c>
      <c r="B4" s="77"/>
      <c r="C4" s="214" t="s">
        <v>82</v>
      </c>
      <c r="D4" s="214"/>
      <c r="E4" s="214"/>
      <c r="F4" s="214"/>
      <c r="G4" s="71"/>
    </row>
    <row r="5" spans="1:7" s="1" customFormat="1" ht="17.25" customHeight="1">
      <c r="A5" s="76" t="s">
        <v>8</v>
      </c>
      <c r="B5" s="78" t="s">
        <v>9</v>
      </c>
      <c r="C5" s="79" t="s">
        <v>10</v>
      </c>
      <c r="D5" s="80" t="s">
        <v>31</v>
      </c>
      <c r="E5" s="79" t="s">
        <v>83</v>
      </c>
      <c r="F5" s="80" t="s">
        <v>84</v>
      </c>
      <c r="G5" s="71"/>
    </row>
    <row r="6" spans="1:7" s="1" customFormat="1" ht="17.25" customHeight="1">
      <c r="A6" s="81" t="s">
        <v>85</v>
      </c>
      <c r="B6" s="82">
        <v>408.67</v>
      </c>
      <c r="C6" s="83" t="s">
        <v>86</v>
      </c>
      <c r="D6" s="84">
        <f>'财拨总表（引用）'!B7</f>
        <v>408.67</v>
      </c>
      <c r="E6" s="84">
        <f>'财拨总表（引用）'!C7</f>
        <v>408.67</v>
      </c>
      <c r="F6" s="84">
        <f>'财拨总表（引用）'!D7</f>
        <v>0</v>
      </c>
      <c r="G6" s="71"/>
    </row>
    <row r="7" spans="1:7" s="1" customFormat="1" ht="17.25" customHeight="1">
      <c r="A7" s="81" t="s">
        <v>87</v>
      </c>
      <c r="B7" s="82">
        <v>408.67</v>
      </c>
      <c r="C7" s="85" t="str">
        <f>'财拨总表（引用）'!A8</f>
        <v>一般公共服务支出</v>
      </c>
      <c r="D7" s="86">
        <f>'财拨总表（引用）'!B8</f>
        <v>379.76</v>
      </c>
      <c r="E7" s="86">
        <f>'财拨总表（引用）'!C8</f>
        <v>379.76</v>
      </c>
      <c r="F7" s="86">
        <f>'财拨总表（引用）'!D8</f>
        <v>0</v>
      </c>
      <c r="G7" s="71"/>
    </row>
    <row r="8" spans="1:7" s="1" customFormat="1" ht="17.25" customHeight="1">
      <c r="A8" s="81" t="s">
        <v>88</v>
      </c>
      <c r="B8" s="82"/>
      <c r="C8" s="85" t="str">
        <f>'财拨总表（引用）'!A9</f>
        <v>社会保障和就业支出</v>
      </c>
      <c r="D8" s="86">
        <f>'财拨总表（引用）'!B9</f>
        <v>13.91</v>
      </c>
      <c r="E8" s="86">
        <f>'财拨总表（引用）'!C9</f>
        <v>13.91</v>
      </c>
      <c r="F8" s="86">
        <f>'财拨总表（引用）'!D9</f>
        <v>0</v>
      </c>
      <c r="G8" s="71"/>
    </row>
    <row r="9" spans="1:7" s="1" customFormat="1" ht="17.25" customHeight="1">
      <c r="A9" s="81" t="s">
        <v>89</v>
      </c>
      <c r="B9" s="82"/>
      <c r="C9" s="85" t="str">
        <f>'财拨总表（引用）'!A10</f>
        <v>卫生健康支出</v>
      </c>
      <c r="D9" s="86">
        <f>'财拨总表（引用）'!B10</f>
        <v>5</v>
      </c>
      <c r="E9" s="86">
        <f>'财拨总表（引用）'!C10</f>
        <v>5</v>
      </c>
      <c r="F9" s="86">
        <f>'财拨总表（引用）'!D10</f>
        <v>0</v>
      </c>
      <c r="G9" s="71"/>
    </row>
    <row r="10" spans="1:7" s="1" customFormat="1" ht="17.25" customHeight="1">
      <c r="A10" s="81" t="s">
        <v>90</v>
      </c>
      <c r="B10" s="87"/>
      <c r="C10" s="85" t="str">
        <f>'财拨总表（引用）'!A11</f>
        <v>住房保障支出</v>
      </c>
      <c r="D10" s="86">
        <f>'财拨总表（引用）'!B11</f>
        <v>10</v>
      </c>
      <c r="E10" s="86">
        <f>'财拨总表（引用）'!C11</f>
        <v>10</v>
      </c>
      <c r="F10" s="86">
        <f>'财拨总表（引用）'!D11</f>
        <v>0</v>
      </c>
      <c r="G10" s="71"/>
    </row>
    <row r="11" spans="1:7" s="1" customFormat="1" ht="17.25" customHeight="1">
      <c r="A11" s="88"/>
      <c r="B11" s="89"/>
      <c r="C11" s="90">
        <f>'财拨总表（引用）'!A12</f>
        <v>0</v>
      </c>
      <c r="D11" s="86">
        <f>'财拨总表（引用）'!B12</f>
        <v>0</v>
      </c>
      <c r="E11" s="86">
        <f>'财拨总表（引用）'!C12</f>
        <v>0</v>
      </c>
      <c r="F11" s="86">
        <f>'财拨总表（引用）'!D12</f>
        <v>0</v>
      </c>
      <c r="G11" s="71"/>
    </row>
    <row r="12" spans="1:7" s="1" customFormat="1" ht="17.25" customHeight="1">
      <c r="A12" s="88"/>
      <c r="B12" s="91"/>
      <c r="C12" s="90">
        <f>'财拨总表（引用）'!A13</f>
        <v>0</v>
      </c>
      <c r="D12" s="86">
        <f>'财拨总表（引用）'!B13</f>
        <v>0</v>
      </c>
      <c r="E12" s="86">
        <f>'财拨总表（引用）'!C13</f>
        <v>0</v>
      </c>
      <c r="F12" s="86">
        <f>'财拨总表（引用）'!D13</f>
        <v>0</v>
      </c>
      <c r="G12" s="71"/>
    </row>
    <row r="13" spans="1:7" s="1" customFormat="1" ht="17.25" customHeight="1">
      <c r="A13" s="88"/>
      <c r="B13" s="91"/>
      <c r="C13" s="90">
        <f>'财拨总表（引用）'!A14</f>
        <v>0</v>
      </c>
      <c r="D13" s="86">
        <f>'财拨总表（引用）'!B14</f>
        <v>0</v>
      </c>
      <c r="E13" s="86">
        <f>'财拨总表（引用）'!C14</f>
        <v>0</v>
      </c>
      <c r="F13" s="86">
        <f>'财拨总表（引用）'!D14</f>
        <v>0</v>
      </c>
      <c r="G13" s="71"/>
    </row>
    <row r="14" spans="1:7" s="1" customFormat="1" ht="17.25" customHeight="1">
      <c r="A14" s="88"/>
      <c r="B14" s="91"/>
      <c r="C14" s="90">
        <f>'财拨总表（引用）'!A15</f>
        <v>0</v>
      </c>
      <c r="D14" s="86">
        <f>'财拨总表（引用）'!B15</f>
        <v>0</v>
      </c>
      <c r="E14" s="86">
        <f>'财拨总表（引用）'!C15</f>
        <v>0</v>
      </c>
      <c r="F14" s="86">
        <f>'财拨总表（引用）'!D15</f>
        <v>0</v>
      </c>
      <c r="G14" s="71"/>
    </row>
    <row r="15" spans="1:7" s="1" customFormat="1" ht="17.25" customHeight="1">
      <c r="A15" s="88"/>
      <c r="B15" s="91"/>
      <c r="C15" s="90">
        <f>'财拨总表（引用）'!A16</f>
        <v>0</v>
      </c>
      <c r="D15" s="86">
        <f>'财拨总表（引用）'!B16</f>
        <v>0</v>
      </c>
      <c r="E15" s="86">
        <f>'财拨总表（引用）'!C16</f>
        <v>0</v>
      </c>
      <c r="F15" s="86">
        <f>'财拨总表（引用）'!D16</f>
        <v>0</v>
      </c>
      <c r="G15" s="71"/>
    </row>
    <row r="16" spans="1:7" s="1" customFormat="1" ht="17.25" customHeight="1">
      <c r="A16" s="88"/>
      <c r="B16" s="91"/>
      <c r="C16" s="90">
        <f>'财拨总表（引用）'!A17</f>
        <v>0</v>
      </c>
      <c r="D16" s="86">
        <f>'财拨总表（引用）'!B17</f>
        <v>0</v>
      </c>
      <c r="E16" s="86">
        <f>'财拨总表（引用）'!C17</f>
        <v>0</v>
      </c>
      <c r="F16" s="86">
        <f>'财拨总表（引用）'!D17</f>
        <v>0</v>
      </c>
      <c r="G16" s="71"/>
    </row>
    <row r="17" spans="1:7" s="1" customFormat="1" ht="17.25" customHeight="1">
      <c r="A17" s="88"/>
      <c r="B17" s="91"/>
      <c r="C17" s="90">
        <f>'财拨总表（引用）'!A18</f>
        <v>0</v>
      </c>
      <c r="D17" s="86">
        <f>'财拨总表（引用）'!B18</f>
        <v>0</v>
      </c>
      <c r="E17" s="86">
        <f>'财拨总表（引用）'!C18</f>
        <v>0</v>
      </c>
      <c r="F17" s="86">
        <f>'财拨总表（引用）'!D18</f>
        <v>0</v>
      </c>
      <c r="G17" s="71"/>
    </row>
    <row r="18" spans="1:7" s="1" customFormat="1" ht="17.25" customHeight="1">
      <c r="A18" s="88"/>
      <c r="B18" s="91"/>
      <c r="C18" s="90">
        <f>'财拨总表（引用）'!A19</f>
        <v>0</v>
      </c>
      <c r="D18" s="86">
        <f>'财拨总表（引用）'!B19</f>
        <v>0</v>
      </c>
      <c r="E18" s="86">
        <f>'财拨总表（引用）'!C19</f>
        <v>0</v>
      </c>
      <c r="F18" s="86">
        <f>'财拨总表（引用）'!D19</f>
        <v>0</v>
      </c>
      <c r="G18" s="71"/>
    </row>
    <row r="19" spans="1:7" s="1" customFormat="1" ht="17.25" customHeight="1">
      <c r="A19" s="92"/>
      <c r="B19" s="91"/>
      <c r="C19" s="90">
        <f>'财拨总表（引用）'!A20</f>
        <v>0</v>
      </c>
      <c r="D19" s="86">
        <f>'财拨总表（引用）'!B20</f>
        <v>0</v>
      </c>
      <c r="E19" s="86">
        <f>'财拨总表（引用）'!C20</f>
        <v>0</v>
      </c>
      <c r="F19" s="86">
        <f>'财拨总表（引用）'!D20</f>
        <v>0</v>
      </c>
      <c r="G19" s="71"/>
    </row>
    <row r="20" spans="1:7" s="1" customFormat="1" ht="17.25" customHeight="1">
      <c r="A20" s="88"/>
      <c r="B20" s="91"/>
      <c r="C20" s="90">
        <f>'财拨总表（引用）'!A21</f>
        <v>0</v>
      </c>
      <c r="D20" s="86">
        <f>'财拨总表（引用）'!B21</f>
        <v>0</v>
      </c>
      <c r="E20" s="86">
        <f>'财拨总表（引用）'!C21</f>
        <v>0</v>
      </c>
      <c r="F20" s="86">
        <f>'财拨总表（引用）'!D21</f>
        <v>0</v>
      </c>
      <c r="G20" s="71"/>
    </row>
    <row r="21" spans="1:7" s="1" customFormat="1" ht="17.25" customHeight="1">
      <c r="A21" s="88"/>
      <c r="B21" s="91"/>
      <c r="C21" s="90">
        <f>'财拨总表（引用）'!A22</f>
        <v>0</v>
      </c>
      <c r="D21" s="86">
        <f>'财拨总表（引用）'!B22</f>
        <v>0</v>
      </c>
      <c r="E21" s="86">
        <f>'财拨总表（引用）'!C22</f>
        <v>0</v>
      </c>
      <c r="F21" s="86">
        <f>'财拨总表（引用）'!D22</f>
        <v>0</v>
      </c>
      <c r="G21" s="71"/>
    </row>
    <row r="22" spans="1:7" s="1" customFormat="1" ht="17.25" customHeight="1">
      <c r="A22" s="88"/>
      <c r="B22" s="91"/>
      <c r="C22" s="90">
        <f>'财拨总表（引用）'!A23</f>
        <v>0</v>
      </c>
      <c r="D22" s="86">
        <f>'财拨总表（引用）'!B23</f>
        <v>0</v>
      </c>
      <c r="E22" s="86">
        <f>'财拨总表（引用）'!C23</f>
        <v>0</v>
      </c>
      <c r="F22" s="86">
        <f>'财拨总表（引用）'!D23</f>
        <v>0</v>
      </c>
      <c r="G22" s="71"/>
    </row>
    <row r="23" spans="1:7" s="1" customFormat="1" ht="17.25" customHeight="1">
      <c r="A23" s="88"/>
      <c r="B23" s="91"/>
      <c r="C23" s="90">
        <f>'财拨总表（引用）'!A24</f>
        <v>0</v>
      </c>
      <c r="D23" s="86">
        <f>'财拨总表（引用）'!B24</f>
        <v>0</v>
      </c>
      <c r="E23" s="86">
        <f>'财拨总表（引用）'!C24</f>
        <v>0</v>
      </c>
      <c r="F23" s="86">
        <f>'财拨总表（引用）'!D24</f>
        <v>0</v>
      </c>
      <c r="G23" s="71"/>
    </row>
    <row r="24" spans="1:7" s="1" customFormat="1" ht="17.25" customHeight="1">
      <c r="A24" s="88"/>
      <c r="B24" s="91"/>
      <c r="C24" s="90">
        <f>'财拨总表（引用）'!A25</f>
        <v>0</v>
      </c>
      <c r="D24" s="86">
        <f>'财拨总表（引用）'!B25</f>
        <v>0</v>
      </c>
      <c r="E24" s="86">
        <f>'财拨总表（引用）'!C25</f>
        <v>0</v>
      </c>
      <c r="F24" s="86">
        <f>'财拨总表（引用）'!D25</f>
        <v>0</v>
      </c>
      <c r="G24" s="71"/>
    </row>
    <row r="25" spans="1:7" s="1" customFormat="1" ht="17.25" customHeight="1">
      <c r="A25" s="88"/>
      <c r="B25" s="91"/>
      <c r="C25" s="90">
        <f>'财拨总表（引用）'!A26</f>
        <v>0</v>
      </c>
      <c r="D25" s="86">
        <f>'财拨总表（引用）'!B26</f>
        <v>0</v>
      </c>
      <c r="E25" s="86">
        <f>'财拨总表（引用）'!C26</f>
        <v>0</v>
      </c>
      <c r="F25" s="86">
        <f>'财拨总表（引用）'!D26</f>
        <v>0</v>
      </c>
      <c r="G25" s="71"/>
    </row>
    <row r="26" spans="1:7" s="1" customFormat="1" ht="19.5" customHeight="1">
      <c r="A26" s="88"/>
      <c r="B26" s="91"/>
      <c r="C26" s="90">
        <f>'财拨总表（引用）'!A27</f>
        <v>0</v>
      </c>
      <c r="D26" s="86">
        <f>'财拨总表（引用）'!B27</f>
        <v>0</v>
      </c>
      <c r="E26" s="86">
        <f>'财拨总表（引用）'!C27</f>
        <v>0</v>
      </c>
      <c r="F26" s="86">
        <f>'财拨总表（引用）'!D27</f>
        <v>0</v>
      </c>
      <c r="G26" s="71"/>
    </row>
    <row r="27" spans="1:7" s="1" customFormat="1" ht="19.5" customHeight="1">
      <c r="A27" s="88"/>
      <c r="B27" s="91"/>
      <c r="C27" s="90">
        <f>'财拨总表（引用）'!A28</f>
        <v>0</v>
      </c>
      <c r="D27" s="86">
        <f>'财拨总表（引用）'!B28</f>
        <v>0</v>
      </c>
      <c r="E27" s="86">
        <f>'财拨总表（引用）'!C28</f>
        <v>0</v>
      </c>
      <c r="F27" s="86">
        <f>'财拨总表（引用）'!D28</f>
        <v>0</v>
      </c>
      <c r="G27" s="71"/>
    </row>
    <row r="28" spans="1:7" s="1" customFormat="1" ht="19.5" customHeight="1">
      <c r="A28" s="88"/>
      <c r="B28" s="91"/>
      <c r="C28" s="90">
        <f>'财拨总表（引用）'!A29</f>
        <v>0</v>
      </c>
      <c r="D28" s="86">
        <f>'财拨总表（引用）'!B29</f>
        <v>0</v>
      </c>
      <c r="E28" s="86">
        <f>'财拨总表（引用）'!C29</f>
        <v>0</v>
      </c>
      <c r="F28" s="86">
        <f>'财拨总表（引用）'!D29</f>
        <v>0</v>
      </c>
      <c r="G28" s="71"/>
    </row>
    <row r="29" spans="1:7" s="1" customFormat="1" ht="19.5" customHeight="1">
      <c r="A29" s="88"/>
      <c r="B29" s="91"/>
      <c r="C29" s="90">
        <f>'财拨总表（引用）'!A30</f>
        <v>0</v>
      </c>
      <c r="D29" s="86">
        <f>'财拨总表（引用）'!B30</f>
        <v>0</v>
      </c>
      <c r="E29" s="86">
        <f>'财拨总表（引用）'!C30</f>
        <v>0</v>
      </c>
      <c r="F29" s="86">
        <f>'财拨总表（引用）'!D30</f>
        <v>0</v>
      </c>
      <c r="G29" s="71"/>
    </row>
    <row r="30" spans="1:7" s="1" customFormat="1" ht="19.5" customHeight="1">
      <c r="A30" s="88"/>
      <c r="B30" s="91"/>
      <c r="C30" s="90">
        <f>'财拨总表（引用）'!A31</f>
        <v>0</v>
      </c>
      <c r="D30" s="86">
        <f>'财拨总表（引用）'!B31</f>
        <v>0</v>
      </c>
      <c r="E30" s="86">
        <f>'财拨总表（引用）'!C31</f>
        <v>0</v>
      </c>
      <c r="F30" s="86">
        <f>'财拨总表（引用）'!D31</f>
        <v>0</v>
      </c>
      <c r="G30" s="71"/>
    </row>
    <row r="31" spans="1:7" s="1" customFormat="1" ht="19.5" customHeight="1">
      <c r="A31" s="88"/>
      <c r="B31" s="91"/>
      <c r="C31" s="90">
        <f>'财拨总表（引用）'!A32</f>
        <v>0</v>
      </c>
      <c r="D31" s="86">
        <f>'财拨总表（引用）'!B32</f>
        <v>0</v>
      </c>
      <c r="E31" s="86">
        <f>'财拨总表（引用）'!C32</f>
        <v>0</v>
      </c>
      <c r="F31" s="86">
        <f>'财拨总表（引用）'!D32</f>
        <v>0</v>
      </c>
      <c r="G31" s="71"/>
    </row>
    <row r="32" spans="1:7" s="1" customFormat="1" ht="19.5" customHeight="1">
      <c r="A32" s="88"/>
      <c r="B32" s="91"/>
      <c r="C32" s="90">
        <f>'财拨总表（引用）'!A33</f>
        <v>0</v>
      </c>
      <c r="D32" s="86">
        <f>'财拨总表（引用）'!B33</f>
        <v>0</v>
      </c>
      <c r="E32" s="86">
        <f>'财拨总表（引用）'!C33</f>
        <v>0</v>
      </c>
      <c r="F32" s="86">
        <f>'财拨总表（引用）'!D33</f>
        <v>0</v>
      </c>
      <c r="G32" s="71"/>
    </row>
    <row r="33" spans="1:7" s="1" customFormat="1" ht="19.5" customHeight="1">
      <c r="A33" s="88"/>
      <c r="B33" s="91"/>
      <c r="C33" s="90">
        <f>'财拨总表（引用）'!A34</f>
        <v>0</v>
      </c>
      <c r="D33" s="86">
        <f>'财拨总表（引用）'!B34</f>
        <v>0</v>
      </c>
      <c r="E33" s="86">
        <f>'财拨总表（引用）'!C34</f>
        <v>0</v>
      </c>
      <c r="F33" s="86">
        <f>'财拨总表（引用）'!D34</f>
        <v>0</v>
      </c>
      <c r="G33" s="71"/>
    </row>
    <row r="34" spans="1:7" s="1" customFormat="1" ht="19.5" customHeight="1">
      <c r="A34" s="88"/>
      <c r="B34" s="91"/>
      <c r="C34" s="90">
        <f>'财拨总表（引用）'!A35</f>
        <v>0</v>
      </c>
      <c r="D34" s="86">
        <f>'财拨总表（引用）'!B35</f>
        <v>0</v>
      </c>
      <c r="E34" s="86">
        <f>'财拨总表（引用）'!C35</f>
        <v>0</v>
      </c>
      <c r="F34" s="86">
        <f>'财拨总表（引用）'!D35</f>
        <v>0</v>
      </c>
      <c r="G34" s="71"/>
    </row>
    <row r="35" spans="1:7" s="1" customFormat="1" ht="19.5" customHeight="1">
      <c r="A35" s="88"/>
      <c r="B35" s="91"/>
      <c r="C35" s="90">
        <f>'财拨总表（引用）'!A36</f>
        <v>0</v>
      </c>
      <c r="D35" s="86">
        <f>'财拨总表（引用）'!B36</f>
        <v>0</v>
      </c>
      <c r="E35" s="86">
        <f>'财拨总表（引用）'!C36</f>
        <v>0</v>
      </c>
      <c r="F35" s="86">
        <f>'财拨总表（引用）'!D36</f>
        <v>0</v>
      </c>
      <c r="G35" s="71"/>
    </row>
    <row r="36" spans="1:7" s="1" customFormat="1" ht="19.5" customHeight="1">
      <c r="A36" s="88"/>
      <c r="B36" s="91"/>
      <c r="C36" s="90">
        <f>'财拨总表（引用）'!A37</f>
        <v>0</v>
      </c>
      <c r="D36" s="86">
        <f>'财拨总表（引用）'!B37</f>
        <v>0</v>
      </c>
      <c r="E36" s="86">
        <f>'财拨总表（引用）'!C37</f>
        <v>0</v>
      </c>
      <c r="F36" s="86">
        <f>'财拨总表（引用）'!D37</f>
        <v>0</v>
      </c>
      <c r="G36" s="71"/>
    </row>
    <row r="37" spans="1:7" s="1" customFormat="1" ht="19.5" customHeight="1">
      <c r="A37" s="88"/>
      <c r="B37" s="91"/>
      <c r="C37" s="90">
        <f>'财拨总表（引用）'!A38</f>
        <v>0</v>
      </c>
      <c r="D37" s="86">
        <f>'财拨总表（引用）'!B38</f>
        <v>0</v>
      </c>
      <c r="E37" s="86">
        <f>'财拨总表（引用）'!C38</f>
        <v>0</v>
      </c>
      <c r="F37" s="86">
        <f>'财拨总表（引用）'!D38</f>
        <v>0</v>
      </c>
      <c r="G37" s="71"/>
    </row>
    <row r="38" spans="1:7" s="1" customFormat="1" ht="19.5" customHeight="1">
      <c r="A38" s="88"/>
      <c r="B38" s="91"/>
      <c r="C38" s="90">
        <f>'财拨总表（引用）'!A39</f>
        <v>0</v>
      </c>
      <c r="D38" s="86">
        <f>'财拨总表（引用）'!B39</f>
        <v>0</v>
      </c>
      <c r="E38" s="86">
        <f>'财拨总表（引用）'!C39</f>
        <v>0</v>
      </c>
      <c r="F38" s="86">
        <f>'财拨总表（引用）'!D39</f>
        <v>0</v>
      </c>
      <c r="G38" s="71"/>
    </row>
    <row r="39" spans="1:7" s="1" customFormat="1" ht="19.5" customHeight="1">
      <c r="A39" s="88"/>
      <c r="B39" s="91"/>
      <c r="C39" s="90">
        <f>'财拨总表（引用）'!A40</f>
        <v>0</v>
      </c>
      <c r="D39" s="86">
        <f>'财拨总表（引用）'!B40</f>
        <v>0</v>
      </c>
      <c r="E39" s="86">
        <f>'财拨总表（引用）'!C40</f>
        <v>0</v>
      </c>
      <c r="F39" s="86">
        <f>'财拨总表（引用）'!D40</f>
        <v>0</v>
      </c>
      <c r="G39" s="71"/>
    </row>
    <row r="40" spans="1:7" s="1" customFormat="1" ht="19.5" customHeight="1">
      <c r="A40" s="88"/>
      <c r="B40" s="91"/>
      <c r="C40" s="90">
        <f>'财拨总表（引用）'!A41</f>
        <v>0</v>
      </c>
      <c r="D40" s="86">
        <f>'财拨总表（引用）'!B41</f>
        <v>0</v>
      </c>
      <c r="E40" s="86">
        <f>'财拨总表（引用）'!C41</f>
        <v>0</v>
      </c>
      <c r="F40" s="86">
        <f>'财拨总表（引用）'!D41</f>
        <v>0</v>
      </c>
      <c r="G40" s="71"/>
    </row>
    <row r="41" spans="1:7" s="1" customFormat="1" ht="19.5" customHeight="1">
      <c r="A41" s="88"/>
      <c r="B41" s="91"/>
      <c r="C41" s="90">
        <f>'财拨总表（引用）'!A42</f>
        <v>0</v>
      </c>
      <c r="D41" s="86">
        <f>'财拨总表（引用）'!B42</f>
        <v>0</v>
      </c>
      <c r="E41" s="86">
        <f>'财拨总表（引用）'!C42</f>
        <v>0</v>
      </c>
      <c r="F41" s="86">
        <f>'财拨总表（引用）'!D42</f>
        <v>0</v>
      </c>
      <c r="G41" s="71"/>
    </row>
    <row r="42" spans="1:7" s="1" customFormat="1" ht="19.5" customHeight="1">
      <c r="A42" s="88"/>
      <c r="B42" s="91"/>
      <c r="C42" s="90">
        <f>'财拨总表（引用）'!A43</f>
        <v>0</v>
      </c>
      <c r="D42" s="86">
        <f>'财拨总表（引用）'!B43</f>
        <v>0</v>
      </c>
      <c r="E42" s="86">
        <f>'财拨总表（引用）'!C43</f>
        <v>0</v>
      </c>
      <c r="F42" s="86">
        <f>'财拨总表（引用）'!D43</f>
        <v>0</v>
      </c>
      <c r="G42" s="71"/>
    </row>
    <row r="43" spans="1:7" s="1" customFormat="1" ht="19.5" customHeight="1">
      <c r="A43" s="88"/>
      <c r="B43" s="91"/>
      <c r="C43" s="90">
        <f>'财拨总表（引用）'!A44</f>
        <v>0</v>
      </c>
      <c r="D43" s="86">
        <f>'财拨总表（引用）'!B44</f>
        <v>0</v>
      </c>
      <c r="E43" s="86">
        <f>'财拨总表（引用）'!C44</f>
        <v>0</v>
      </c>
      <c r="F43" s="86">
        <f>'财拨总表（引用）'!D44</f>
        <v>0</v>
      </c>
      <c r="G43" s="71"/>
    </row>
    <row r="44" spans="1:7" s="1" customFormat="1" ht="19.5" customHeight="1">
      <c r="A44" s="88"/>
      <c r="B44" s="91"/>
      <c r="C44" s="90">
        <f>'财拨总表（引用）'!A45</f>
        <v>0</v>
      </c>
      <c r="D44" s="86">
        <f>'财拨总表（引用）'!B45</f>
        <v>0</v>
      </c>
      <c r="E44" s="86">
        <f>'财拨总表（引用）'!C45</f>
        <v>0</v>
      </c>
      <c r="F44" s="86">
        <f>'财拨总表（引用）'!D45</f>
        <v>0</v>
      </c>
      <c r="G44" s="71"/>
    </row>
    <row r="45" spans="1:7" s="1" customFormat="1" ht="19.5" customHeight="1">
      <c r="A45" s="88"/>
      <c r="B45" s="91"/>
      <c r="C45" s="90">
        <f>'财拨总表（引用）'!A46</f>
        <v>0</v>
      </c>
      <c r="D45" s="86">
        <f>'财拨总表（引用）'!B46</f>
        <v>0</v>
      </c>
      <c r="E45" s="86">
        <f>'财拨总表（引用）'!C46</f>
        <v>0</v>
      </c>
      <c r="F45" s="86">
        <f>'财拨总表（引用）'!D46</f>
        <v>0</v>
      </c>
      <c r="G45" s="71"/>
    </row>
    <row r="46" spans="1:7" s="1" customFormat="1" ht="19.5" customHeight="1">
      <c r="A46" s="88"/>
      <c r="B46" s="91"/>
      <c r="C46" s="90">
        <f>'财拨总表（引用）'!A47</f>
        <v>0</v>
      </c>
      <c r="D46" s="86">
        <f>'财拨总表（引用）'!B47</f>
        <v>0</v>
      </c>
      <c r="E46" s="86">
        <f>'财拨总表（引用）'!C47</f>
        <v>0</v>
      </c>
      <c r="F46" s="86">
        <f>'财拨总表（引用）'!D47</f>
        <v>0</v>
      </c>
      <c r="G46" s="71"/>
    </row>
    <row r="47" spans="1:7" s="1" customFormat="1" ht="19.5" customHeight="1">
      <c r="A47" s="88"/>
      <c r="B47" s="91"/>
      <c r="C47" s="90">
        <f>'财拨总表（引用）'!A48</f>
        <v>0</v>
      </c>
      <c r="D47" s="86">
        <f>'财拨总表（引用）'!B48</f>
        <v>0</v>
      </c>
      <c r="E47" s="86">
        <f>'财拨总表（引用）'!C48</f>
        <v>0</v>
      </c>
      <c r="F47" s="86">
        <f>'财拨总表（引用）'!D48</f>
        <v>0</v>
      </c>
      <c r="G47" s="71"/>
    </row>
    <row r="48" spans="1:7" s="1" customFormat="1" ht="19.5" customHeight="1">
      <c r="A48" s="88"/>
      <c r="B48" s="91"/>
      <c r="C48" s="90">
        <f>'财拨总表（引用）'!A49</f>
        <v>0</v>
      </c>
      <c r="D48" s="86">
        <f>'财拨总表（引用）'!B49</f>
        <v>0</v>
      </c>
      <c r="E48" s="86">
        <f>'财拨总表（引用）'!C49</f>
        <v>0</v>
      </c>
      <c r="F48" s="86">
        <f>'财拨总表（引用）'!D49</f>
        <v>0</v>
      </c>
      <c r="G48" s="71"/>
    </row>
    <row r="49" spans="1:7" s="1" customFormat="1" ht="17.25" customHeight="1">
      <c r="A49" s="88" t="s">
        <v>91</v>
      </c>
      <c r="B49" s="91"/>
      <c r="C49" s="86" t="s">
        <v>92</v>
      </c>
      <c r="D49" s="86"/>
      <c r="E49" s="86"/>
      <c r="F49" s="91"/>
      <c r="G49" s="71"/>
    </row>
    <row r="50" spans="1:7" s="1" customFormat="1" ht="17.25" customHeight="1">
      <c r="A50" s="74" t="s">
        <v>93</v>
      </c>
      <c r="B50" s="91"/>
      <c r="C50" s="86"/>
      <c r="D50" s="86"/>
      <c r="E50" s="86"/>
      <c r="F50" s="91"/>
      <c r="G50" s="71"/>
    </row>
    <row r="51" spans="1:7" s="1" customFormat="1" ht="17.25" customHeight="1">
      <c r="A51" s="88" t="s">
        <v>94</v>
      </c>
      <c r="B51" s="84"/>
      <c r="C51" s="86"/>
      <c r="D51" s="86"/>
      <c r="E51" s="86"/>
      <c r="F51" s="91"/>
      <c r="G51" s="71"/>
    </row>
    <row r="52" spans="1:7" s="1" customFormat="1" ht="17.25" customHeight="1">
      <c r="A52" s="88"/>
      <c r="B52" s="91"/>
      <c r="C52" s="86"/>
      <c r="D52" s="86"/>
      <c r="E52" s="86"/>
      <c r="F52" s="91"/>
      <c r="G52" s="71"/>
    </row>
    <row r="53" spans="1:7" s="1" customFormat="1" ht="17.25" customHeight="1">
      <c r="A53" s="88"/>
      <c r="B53" s="91"/>
      <c r="C53" s="86"/>
      <c r="D53" s="86"/>
      <c r="E53" s="86"/>
      <c r="F53" s="91"/>
      <c r="G53" s="71"/>
    </row>
    <row r="54" spans="1:7" s="1" customFormat="1" ht="17.25" customHeight="1">
      <c r="A54" s="93" t="s">
        <v>26</v>
      </c>
      <c r="B54" s="84">
        <f>B6</f>
        <v>408.67</v>
      </c>
      <c r="C54" s="93" t="s">
        <v>27</v>
      </c>
      <c r="D54" s="84">
        <f>'财拨总表（引用）'!B7</f>
        <v>408.67</v>
      </c>
      <c r="E54" s="84">
        <f>'财拨总表（引用）'!C7</f>
        <v>408.67</v>
      </c>
      <c r="F54" s="84">
        <f>'财拨总表（引用）'!D7</f>
        <v>0</v>
      </c>
      <c r="G54" s="7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94"/>
    </row>
    <row r="81" s="1" customFormat="1" ht="15">
      <c r="AD81" s="94"/>
    </row>
    <row r="82" spans="31:32" s="1" customFormat="1" ht="15">
      <c r="AE82" s="94"/>
      <c r="AF82" s="94"/>
    </row>
    <row r="83" spans="32:33" s="1" customFormat="1" ht="15">
      <c r="AF83" s="94"/>
      <c r="AG83" s="94"/>
    </row>
    <row r="84" s="1" customFormat="1" ht="15">
      <c r="AG84" s="95" t="s">
        <v>95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96"/>
    </row>
    <row r="122" spans="23:26" s="1" customFormat="1" ht="15">
      <c r="W122" s="96"/>
      <c r="X122" s="96"/>
      <c r="Y122" s="96"/>
      <c r="Z122" s="97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215" t="s">
        <v>96</v>
      </c>
      <c r="B2" s="215"/>
      <c r="C2" s="215"/>
      <c r="D2" s="215"/>
      <c r="E2" s="215"/>
      <c r="F2" s="99"/>
      <c r="G2" s="99"/>
    </row>
    <row r="3" spans="1:7" s="1" customFormat="1" ht="21" customHeight="1">
      <c r="A3" s="100" t="s">
        <v>4</v>
      </c>
      <c r="B3" s="101"/>
      <c r="C3" s="101"/>
      <c r="D3" s="101"/>
      <c r="E3" s="102" t="s">
        <v>5</v>
      </c>
      <c r="F3" s="98"/>
      <c r="G3" s="98"/>
    </row>
    <row r="4" spans="1:7" s="1" customFormat="1" ht="17.25" customHeight="1">
      <c r="A4" s="216" t="s">
        <v>73</v>
      </c>
      <c r="B4" s="216"/>
      <c r="C4" s="216" t="s">
        <v>9</v>
      </c>
      <c r="D4" s="216"/>
      <c r="E4" s="216"/>
      <c r="F4" s="98"/>
      <c r="G4" s="98"/>
    </row>
    <row r="5" spans="1:7" s="1" customFormat="1" ht="21" customHeight="1">
      <c r="A5" s="103" t="s">
        <v>79</v>
      </c>
      <c r="B5" s="103" t="s">
        <v>80</v>
      </c>
      <c r="C5" s="103" t="s">
        <v>31</v>
      </c>
      <c r="D5" s="103" t="s">
        <v>74</v>
      </c>
      <c r="E5" s="103" t="s">
        <v>75</v>
      </c>
      <c r="F5" s="98"/>
      <c r="G5" s="98"/>
    </row>
    <row r="6" spans="1:7" s="1" customFormat="1" ht="21" customHeight="1">
      <c r="A6" s="104" t="s">
        <v>45</v>
      </c>
      <c r="B6" s="104" t="s">
        <v>45</v>
      </c>
      <c r="C6" s="105">
        <v>1</v>
      </c>
      <c r="D6" s="105">
        <f>C6+1</f>
        <v>2</v>
      </c>
      <c r="E6" s="105">
        <f>D6+1</f>
        <v>3</v>
      </c>
      <c r="F6" s="106"/>
      <c r="G6" s="98"/>
    </row>
    <row r="7" spans="1:7" s="1" customFormat="1" ht="18.75" customHeight="1">
      <c r="A7" s="107" t="s">
        <v>0</v>
      </c>
      <c r="B7" s="108" t="s">
        <v>31</v>
      </c>
      <c r="C7" s="109">
        <v>408.67</v>
      </c>
      <c r="D7" s="109">
        <v>119.42</v>
      </c>
      <c r="E7" s="110">
        <v>289.25</v>
      </c>
      <c r="F7" s="106"/>
      <c r="G7" s="98"/>
    </row>
    <row r="8" spans="1:5" s="1" customFormat="1" ht="18.75" customHeight="1">
      <c r="A8" s="107" t="s">
        <v>46</v>
      </c>
      <c r="B8" s="107" t="s">
        <v>47</v>
      </c>
      <c r="C8" s="109">
        <v>379.76</v>
      </c>
      <c r="D8" s="109">
        <v>90.51</v>
      </c>
      <c r="E8" s="110">
        <v>289.25</v>
      </c>
    </row>
    <row r="9" spans="1:5" s="1" customFormat="1" ht="18.75" customHeight="1">
      <c r="A9" s="107" t="s">
        <v>48</v>
      </c>
      <c r="B9" s="107" t="s">
        <v>49</v>
      </c>
      <c r="C9" s="109">
        <v>379.76</v>
      </c>
      <c r="D9" s="109">
        <v>90.51</v>
      </c>
      <c r="E9" s="110">
        <v>289.25</v>
      </c>
    </row>
    <row r="10" spans="1:5" s="1" customFormat="1" ht="18.75" customHeight="1">
      <c r="A10" s="107" t="s">
        <v>50</v>
      </c>
      <c r="B10" s="107" t="s">
        <v>51</v>
      </c>
      <c r="C10" s="109">
        <v>90.51</v>
      </c>
      <c r="D10" s="109">
        <v>90.51</v>
      </c>
      <c r="E10" s="110"/>
    </row>
    <row r="11" spans="1:5" s="1" customFormat="1" ht="18.75" customHeight="1">
      <c r="A11" s="107" t="s">
        <v>52</v>
      </c>
      <c r="B11" s="107" t="s">
        <v>53</v>
      </c>
      <c r="C11" s="109">
        <v>289.25</v>
      </c>
      <c r="D11" s="109"/>
      <c r="E11" s="110">
        <v>289.25</v>
      </c>
    </row>
    <row r="12" spans="1:5" s="1" customFormat="1" ht="18.75" customHeight="1">
      <c r="A12" s="107" t="s">
        <v>54</v>
      </c>
      <c r="B12" s="107" t="s">
        <v>55</v>
      </c>
      <c r="C12" s="109">
        <v>13.91</v>
      </c>
      <c r="D12" s="109">
        <v>13.91</v>
      </c>
      <c r="E12" s="110"/>
    </row>
    <row r="13" spans="1:5" s="1" customFormat="1" ht="18.75" customHeight="1">
      <c r="A13" s="107" t="s">
        <v>56</v>
      </c>
      <c r="B13" s="107" t="s">
        <v>57</v>
      </c>
      <c r="C13" s="109">
        <v>13.91</v>
      </c>
      <c r="D13" s="109">
        <v>13.91</v>
      </c>
      <c r="E13" s="110"/>
    </row>
    <row r="14" spans="1:5" s="1" customFormat="1" ht="18.75" customHeight="1">
      <c r="A14" s="107" t="s">
        <v>58</v>
      </c>
      <c r="B14" s="107" t="s">
        <v>59</v>
      </c>
      <c r="C14" s="109">
        <v>13.91</v>
      </c>
      <c r="D14" s="109">
        <v>13.91</v>
      </c>
      <c r="E14" s="110"/>
    </row>
    <row r="15" spans="1:5" s="1" customFormat="1" ht="18.75" customHeight="1">
      <c r="A15" s="107" t="s">
        <v>60</v>
      </c>
      <c r="B15" s="107" t="s">
        <v>61</v>
      </c>
      <c r="C15" s="109">
        <v>5</v>
      </c>
      <c r="D15" s="109">
        <v>5</v>
      </c>
      <c r="E15" s="110"/>
    </row>
    <row r="16" spans="1:5" s="1" customFormat="1" ht="18.75" customHeight="1">
      <c r="A16" s="107" t="s">
        <v>62</v>
      </c>
      <c r="B16" s="107" t="s">
        <v>63</v>
      </c>
      <c r="C16" s="109">
        <v>5</v>
      </c>
      <c r="D16" s="109">
        <v>5</v>
      </c>
      <c r="E16" s="110"/>
    </row>
    <row r="17" spans="1:5" s="1" customFormat="1" ht="18.75" customHeight="1">
      <c r="A17" s="107" t="s">
        <v>64</v>
      </c>
      <c r="B17" s="107" t="s">
        <v>65</v>
      </c>
      <c r="C17" s="109">
        <v>5</v>
      </c>
      <c r="D17" s="109">
        <v>5</v>
      </c>
      <c r="E17" s="110"/>
    </row>
    <row r="18" spans="1:5" s="1" customFormat="1" ht="18.75" customHeight="1">
      <c r="A18" s="107" t="s">
        <v>66</v>
      </c>
      <c r="B18" s="107" t="s">
        <v>67</v>
      </c>
      <c r="C18" s="109">
        <v>10</v>
      </c>
      <c r="D18" s="109">
        <v>10</v>
      </c>
      <c r="E18" s="110"/>
    </row>
    <row r="19" spans="1:5" s="1" customFormat="1" ht="18.75" customHeight="1">
      <c r="A19" s="107" t="s">
        <v>68</v>
      </c>
      <c r="B19" s="107" t="s">
        <v>69</v>
      </c>
      <c r="C19" s="109">
        <v>10</v>
      </c>
      <c r="D19" s="109">
        <v>10</v>
      </c>
      <c r="E19" s="110"/>
    </row>
    <row r="20" spans="1:5" s="1" customFormat="1" ht="18.75" customHeight="1">
      <c r="A20" s="107" t="s">
        <v>70</v>
      </c>
      <c r="B20" s="107" t="s">
        <v>71</v>
      </c>
      <c r="C20" s="109">
        <v>10</v>
      </c>
      <c r="D20" s="109">
        <v>10</v>
      </c>
      <c r="E20" s="110"/>
    </row>
    <row r="21" spans="1:7" s="1" customFormat="1" ht="21" customHeight="1">
      <c r="A21" s="111"/>
      <c r="B21" s="112"/>
      <c r="C21" s="113"/>
      <c r="D21" s="113"/>
      <c r="E21" s="113"/>
      <c r="F21" s="112"/>
      <c r="G21" s="114"/>
    </row>
    <row r="22" spans="1:7" s="1" customFormat="1" ht="21" customHeight="1">
      <c r="A22" s="115"/>
      <c r="B22" s="111"/>
      <c r="C22" s="111"/>
      <c r="D22" s="111"/>
      <c r="E22" s="111"/>
      <c r="F22" s="111"/>
      <c r="G22" s="114"/>
    </row>
    <row r="23" spans="1:7" s="1" customFormat="1" ht="21" customHeight="1">
      <c r="A23" s="115"/>
      <c r="B23" s="114"/>
      <c r="C23" s="111"/>
      <c r="D23" s="111"/>
      <c r="E23" s="114"/>
      <c r="F23" s="114"/>
      <c r="G23" s="111"/>
    </row>
    <row r="24" spans="1:7" s="1" customFormat="1" ht="21" customHeight="1">
      <c r="A24" s="115"/>
      <c r="B24" s="115"/>
      <c r="C24" s="115"/>
      <c r="D24" s="111"/>
      <c r="E24" s="111"/>
      <c r="F24" s="111"/>
      <c r="G24" s="114"/>
    </row>
    <row r="25" spans="1:7" s="1" customFormat="1" ht="21" customHeight="1">
      <c r="A25" s="114"/>
      <c r="B25" s="115"/>
      <c r="C25" s="115"/>
      <c r="D25" s="114"/>
      <c r="E25" s="111"/>
      <c r="F25" s="114"/>
      <c r="G25" s="114"/>
    </row>
    <row r="26" spans="1:7" s="1" customFormat="1" ht="21" customHeight="1">
      <c r="A26" s="114"/>
      <c r="B26" s="114"/>
      <c r="C26" s="114"/>
      <c r="D26" s="113"/>
      <c r="E26" s="114"/>
      <c r="F26" s="114"/>
      <c r="G26" s="114"/>
    </row>
    <row r="27" spans="1:7" s="1" customFormat="1" ht="21" customHeight="1">
      <c r="A27" s="114"/>
      <c r="B27" s="114"/>
      <c r="C27" s="114"/>
      <c r="D27" s="114"/>
      <c r="E27" s="114"/>
      <c r="F27" s="114"/>
      <c r="G27" s="114"/>
    </row>
    <row r="28" spans="1:7" s="1" customFormat="1" ht="21" customHeight="1">
      <c r="A28" s="114"/>
      <c r="B28" s="114"/>
      <c r="C28" s="114"/>
      <c r="D28" s="111"/>
      <c r="E28" s="114"/>
      <c r="F28" s="114"/>
      <c r="G28" s="114"/>
    </row>
    <row r="29" spans="1:7" s="1" customFormat="1" ht="21" customHeight="1">
      <c r="A29" s="114"/>
      <c r="B29" s="114"/>
      <c r="C29" s="114"/>
      <c r="D29" s="114"/>
      <c r="E29" s="114"/>
      <c r="F29" s="114"/>
      <c r="G29" s="114"/>
    </row>
    <row r="30" s="1" customFormat="1" ht="21" customHeight="1"/>
    <row r="31" spans="1:7" s="1" customFormat="1" ht="21" customHeight="1">
      <c r="A31" s="114"/>
      <c r="B31" s="114"/>
      <c r="C31" s="114"/>
      <c r="D31" s="114"/>
      <c r="E31" s="114"/>
      <c r="F31" s="114"/>
      <c r="G31" s="114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6"/>
      <c r="B1" s="116"/>
      <c r="C1" s="116"/>
      <c r="D1" s="116"/>
      <c r="E1" s="116"/>
      <c r="F1" s="116"/>
      <c r="G1" s="116"/>
    </row>
    <row r="2" spans="1:7" s="1" customFormat="1" ht="29.25" customHeight="1">
      <c r="A2" s="217" t="s">
        <v>97</v>
      </c>
      <c r="B2" s="217"/>
      <c r="C2" s="217"/>
      <c r="D2" s="217"/>
      <c r="E2" s="217"/>
      <c r="F2" s="117"/>
      <c r="G2" s="117"/>
    </row>
    <row r="3" spans="1:7" s="1" customFormat="1" ht="21" customHeight="1">
      <c r="A3" s="118" t="s">
        <v>4</v>
      </c>
      <c r="B3" s="119"/>
      <c r="C3" s="119"/>
      <c r="D3" s="119"/>
      <c r="E3" s="120" t="s">
        <v>5</v>
      </c>
      <c r="F3" s="116"/>
      <c r="G3" s="116"/>
    </row>
    <row r="4" spans="1:7" s="1" customFormat="1" ht="17.25" customHeight="1">
      <c r="A4" s="218" t="s">
        <v>98</v>
      </c>
      <c r="B4" s="218"/>
      <c r="C4" s="218" t="s">
        <v>74</v>
      </c>
      <c r="D4" s="218"/>
      <c r="E4" s="218"/>
      <c r="F4" s="116"/>
      <c r="G4" s="116"/>
    </row>
    <row r="5" spans="1:7" s="1" customFormat="1" ht="21" customHeight="1">
      <c r="A5" s="121" t="s">
        <v>79</v>
      </c>
      <c r="B5" s="122" t="s">
        <v>80</v>
      </c>
      <c r="C5" s="123" t="s">
        <v>31</v>
      </c>
      <c r="D5" s="123" t="s">
        <v>99</v>
      </c>
      <c r="E5" s="123" t="s">
        <v>100</v>
      </c>
      <c r="F5" s="116"/>
      <c r="G5" s="116"/>
    </row>
    <row r="6" spans="1:7" s="1" customFormat="1" ht="21" customHeight="1">
      <c r="A6" s="124" t="s">
        <v>45</v>
      </c>
      <c r="B6" s="124" t="s">
        <v>45</v>
      </c>
      <c r="C6" s="125">
        <v>1</v>
      </c>
      <c r="D6" s="125">
        <f>C6+1</f>
        <v>2</v>
      </c>
      <c r="E6" s="125">
        <f>D6+1</f>
        <v>3</v>
      </c>
      <c r="F6" s="116"/>
      <c r="G6" s="116"/>
    </row>
    <row r="7" spans="1:8" s="1" customFormat="1" ht="18.75" customHeight="1">
      <c r="A7" s="126" t="s">
        <v>0</v>
      </c>
      <c r="B7" s="127" t="s">
        <v>31</v>
      </c>
      <c r="C7" s="128">
        <v>119.42</v>
      </c>
      <c r="D7" s="128">
        <v>119.42</v>
      </c>
      <c r="E7" s="129"/>
      <c r="F7" s="130"/>
      <c r="G7" s="130"/>
      <c r="H7" s="131"/>
    </row>
    <row r="8" spans="1:5" s="1" customFormat="1" ht="18.75" customHeight="1">
      <c r="A8" s="126"/>
      <c r="B8" s="126" t="s">
        <v>101</v>
      </c>
      <c r="C8" s="128">
        <v>119.42</v>
      </c>
      <c r="D8" s="128">
        <v>119.42</v>
      </c>
      <c r="E8" s="129"/>
    </row>
    <row r="9" spans="1:5" s="1" customFormat="1" ht="18.75" customHeight="1">
      <c r="A9" s="126" t="s">
        <v>102</v>
      </c>
      <c r="B9" s="126" t="s">
        <v>103</v>
      </c>
      <c r="C9" s="128">
        <v>51.68</v>
      </c>
      <c r="D9" s="128">
        <v>51.68</v>
      </c>
      <c r="E9" s="129"/>
    </row>
    <row r="10" spans="1:5" s="1" customFormat="1" ht="18.75" customHeight="1">
      <c r="A10" s="126" t="s">
        <v>104</v>
      </c>
      <c r="B10" s="126" t="s">
        <v>105</v>
      </c>
      <c r="C10" s="128">
        <v>33.24</v>
      </c>
      <c r="D10" s="128">
        <v>33.24</v>
      </c>
      <c r="E10" s="129"/>
    </row>
    <row r="11" spans="1:5" s="1" customFormat="1" ht="18.75" customHeight="1">
      <c r="A11" s="126" t="s">
        <v>106</v>
      </c>
      <c r="B11" s="126" t="s">
        <v>107</v>
      </c>
      <c r="C11" s="128">
        <v>1.28</v>
      </c>
      <c r="D11" s="128">
        <v>1.28</v>
      </c>
      <c r="E11" s="129"/>
    </row>
    <row r="12" spans="1:5" s="1" customFormat="1" ht="18.75" customHeight="1">
      <c r="A12" s="126" t="s">
        <v>108</v>
      </c>
      <c r="B12" s="126" t="s">
        <v>109</v>
      </c>
      <c r="C12" s="128">
        <v>4.31</v>
      </c>
      <c r="D12" s="128">
        <v>4.31</v>
      </c>
      <c r="E12" s="129"/>
    </row>
    <row r="13" spans="1:5" s="1" customFormat="1" ht="18.75" customHeight="1">
      <c r="A13" s="126" t="s">
        <v>110</v>
      </c>
      <c r="B13" s="126" t="s">
        <v>111</v>
      </c>
      <c r="C13" s="128">
        <v>13.91</v>
      </c>
      <c r="D13" s="128">
        <v>13.91</v>
      </c>
      <c r="E13" s="129"/>
    </row>
    <row r="14" spans="1:5" s="1" customFormat="1" ht="18.75" customHeight="1">
      <c r="A14" s="126" t="s">
        <v>112</v>
      </c>
      <c r="B14" s="126" t="s">
        <v>113</v>
      </c>
      <c r="C14" s="128">
        <v>5</v>
      </c>
      <c r="D14" s="128">
        <v>5</v>
      </c>
      <c r="E14" s="129"/>
    </row>
    <row r="15" spans="1:5" s="1" customFormat="1" ht="18.75" customHeight="1">
      <c r="A15" s="126" t="s">
        <v>114</v>
      </c>
      <c r="B15" s="126" t="s">
        <v>115</v>
      </c>
      <c r="C15" s="128">
        <v>10</v>
      </c>
      <c r="D15" s="128">
        <v>10</v>
      </c>
      <c r="E15" s="129"/>
    </row>
    <row r="16" spans="1:8" s="1" customFormat="1" ht="21" customHeight="1">
      <c r="A16" s="132"/>
      <c r="B16" s="133"/>
      <c r="C16" s="134"/>
      <c r="D16" s="134"/>
      <c r="E16" s="134"/>
      <c r="F16" s="133"/>
      <c r="G16" s="135"/>
      <c r="H16" s="136"/>
    </row>
    <row r="17" spans="1:7" s="1" customFormat="1" ht="21" customHeight="1">
      <c r="A17" s="132"/>
      <c r="B17" s="132"/>
      <c r="C17" s="132"/>
      <c r="D17" s="132"/>
      <c r="E17" s="132"/>
      <c r="F17" s="135"/>
      <c r="G17" s="135"/>
    </row>
    <row r="18" spans="1:6" s="1" customFormat="1" ht="21" customHeight="1">
      <c r="A18" s="132"/>
      <c r="B18" s="132"/>
      <c r="C18" s="132"/>
      <c r="D18" s="132"/>
      <c r="E18" s="135"/>
      <c r="F18" s="135"/>
    </row>
    <row r="19" spans="1:7" s="1" customFormat="1" ht="21" customHeight="1">
      <c r="A19" s="135"/>
      <c r="B19" s="135"/>
      <c r="C19" s="132"/>
      <c r="D19" s="132"/>
      <c r="E19" s="132"/>
      <c r="F19" s="135"/>
      <c r="G19" s="137"/>
    </row>
    <row r="20" spans="1:7" s="1" customFormat="1" ht="21" customHeight="1">
      <c r="A20" s="135"/>
      <c r="B20" s="135"/>
      <c r="C20" s="133"/>
      <c r="D20" s="135"/>
      <c r="E20" s="135"/>
      <c r="F20" s="135"/>
      <c r="G20" s="137"/>
    </row>
    <row r="21" spans="1:7" s="1" customFormat="1" ht="21" customHeight="1">
      <c r="A21" s="137"/>
      <c r="B21" s="135"/>
      <c r="C21" s="135"/>
      <c r="D21" s="133"/>
      <c r="E21" s="135"/>
      <c r="F21" s="137"/>
      <c r="G21" s="137"/>
    </row>
    <row r="22" spans="1:7" s="1" customFormat="1" ht="21" customHeight="1">
      <c r="A22" s="137"/>
      <c r="B22" s="137"/>
      <c r="C22" s="135"/>
      <c r="D22" s="138"/>
      <c r="E22" s="137"/>
      <c r="F22" s="137"/>
      <c r="G22" s="137"/>
    </row>
    <row r="23" spans="1:7" s="1" customFormat="1" ht="21" customHeight="1">
      <c r="A23" s="137"/>
      <c r="B23" s="137"/>
      <c r="C23" s="132"/>
      <c r="D23" s="137"/>
      <c r="E23" s="137"/>
      <c r="F23" s="137"/>
      <c r="G23" s="137"/>
    </row>
    <row r="24" spans="1:7" s="1" customFormat="1" ht="21" customHeight="1">
      <c r="A24" s="137"/>
      <c r="B24" s="137"/>
      <c r="C24" s="133"/>
      <c r="D24" s="137"/>
      <c r="E24" s="137"/>
      <c r="F24" s="137"/>
      <c r="G24" s="137"/>
    </row>
    <row r="25" s="1" customFormat="1" ht="21" customHeight="1"/>
    <row r="26" spans="1:7" s="1" customFormat="1" ht="21" customHeight="1">
      <c r="A26" s="137"/>
      <c r="B26" s="137"/>
      <c r="C26" s="133"/>
      <c r="D26" s="137"/>
      <c r="E26" s="137"/>
      <c r="F26" s="137"/>
      <c r="G26" s="1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9"/>
    </row>
    <row r="2" spans="1:7" s="1" customFormat="1" ht="30" customHeight="1">
      <c r="A2" s="219" t="s">
        <v>116</v>
      </c>
      <c r="B2" s="219"/>
      <c r="C2" s="219"/>
      <c r="D2" s="219"/>
      <c r="E2" s="219"/>
      <c r="F2" s="219"/>
      <c r="G2" s="219"/>
    </row>
    <row r="3" spans="1:7" s="1" customFormat="1" ht="18" customHeight="1">
      <c r="A3" s="140" t="s">
        <v>4</v>
      </c>
      <c r="B3" s="141"/>
      <c r="C3" s="141"/>
      <c r="D3" s="142"/>
      <c r="E3" s="142"/>
      <c r="F3" s="142"/>
      <c r="G3" s="143" t="s">
        <v>5</v>
      </c>
    </row>
    <row r="4" spans="1:7" s="1" customFormat="1" ht="31.5" customHeight="1">
      <c r="A4" s="144" t="s">
        <v>117</v>
      </c>
      <c r="B4" s="144" t="s">
        <v>118</v>
      </c>
      <c r="C4" s="144" t="s">
        <v>31</v>
      </c>
      <c r="D4" s="145" t="s">
        <v>119</v>
      </c>
      <c r="E4" s="144" t="s">
        <v>120</v>
      </c>
      <c r="F4" s="146" t="s">
        <v>121</v>
      </c>
      <c r="G4" s="144" t="s">
        <v>122</v>
      </c>
    </row>
    <row r="5" spans="1:7" s="1" customFormat="1" ht="21.75" customHeight="1">
      <c r="A5" s="147" t="s">
        <v>45</v>
      </c>
      <c r="B5" s="147" t="s">
        <v>45</v>
      </c>
      <c r="C5" s="148">
        <v>1</v>
      </c>
      <c r="D5" s="149">
        <f>C5+1</f>
        <v>2</v>
      </c>
      <c r="E5" s="149">
        <f>D5+1</f>
        <v>3</v>
      </c>
      <c r="F5" s="149">
        <f>E5+1</f>
        <v>4</v>
      </c>
      <c r="G5" s="149">
        <f>F5+1</f>
        <v>5</v>
      </c>
    </row>
    <row r="6" spans="1:7" s="1" customFormat="1" ht="22.5" customHeight="1">
      <c r="A6" s="150" t="s">
        <v>0</v>
      </c>
      <c r="B6" s="150" t="s">
        <v>0</v>
      </c>
      <c r="C6" s="151">
        <v>4.75</v>
      </c>
      <c r="D6" s="151"/>
      <c r="E6" s="151">
        <v>4.75</v>
      </c>
      <c r="F6" s="152"/>
      <c r="G6" s="152"/>
    </row>
    <row r="7" spans="1:7" s="1" customFormat="1" ht="22.5" customHeight="1">
      <c r="A7" s="150" t="s">
        <v>123</v>
      </c>
      <c r="B7" s="150" t="s">
        <v>124</v>
      </c>
      <c r="C7" s="151">
        <v>4.75</v>
      </c>
      <c r="D7" s="151"/>
      <c r="E7" s="151">
        <v>4.75</v>
      </c>
      <c r="F7" s="152"/>
      <c r="G7" s="152"/>
    </row>
    <row r="8" spans="1:7" s="1" customFormat="1" ht="15">
      <c r="A8" s="153"/>
      <c r="B8" s="154"/>
      <c r="C8" s="155"/>
      <c r="D8" s="155"/>
      <c r="E8" s="155"/>
      <c r="F8" s="155"/>
      <c r="G8" s="155"/>
    </row>
    <row r="9" spans="1:8" s="1" customFormat="1" ht="15">
      <c r="A9" s="153"/>
      <c r="B9" s="153"/>
      <c r="C9" s="153"/>
      <c r="D9" s="153"/>
      <c r="E9" s="155"/>
      <c r="F9" s="155"/>
      <c r="G9" s="155"/>
      <c r="H9" s="155"/>
    </row>
    <row r="10" spans="1:7" s="1" customFormat="1" ht="15">
      <c r="A10" s="153"/>
      <c r="B10" s="153"/>
      <c r="C10" s="153"/>
      <c r="D10" s="156"/>
      <c r="E10" s="155"/>
      <c r="F10" s="155"/>
      <c r="G10" s="155"/>
    </row>
    <row r="11" spans="1:7" s="1" customFormat="1" ht="15">
      <c r="A11" s="157"/>
      <c r="B11" s="156"/>
      <c r="C11" s="153"/>
      <c r="D11" s="153"/>
      <c r="E11" s="155"/>
      <c r="F11" s="155"/>
      <c r="G11" s="155"/>
    </row>
    <row r="12" spans="1:7" s="1" customFormat="1" ht="15">
      <c r="A12" s="157"/>
      <c r="B12" s="156"/>
      <c r="C12" s="156"/>
      <c r="D12" s="153"/>
      <c r="E12" s="155"/>
      <c r="F12" s="155"/>
      <c r="G12" s="155"/>
    </row>
    <row r="13" spans="1:7" s="1" customFormat="1" ht="15">
      <c r="A13" s="157"/>
      <c r="B13" s="153"/>
      <c r="C13" s="153"/>
      <c r="D13" s="153"/>
      <c r="E13" s="155"/>
      <c r="F13" s="155"/>
      <c r="G13" s="155"/>
    </row>
    <row r="14" spans="1:7" s="1" customFormat="1" ht="15">
      <c r="A14" s="154"/>
      <c r="B14" s="157"/>
      <c r="C14" s="156"/>
      <c r="D14" s="155"/>
      <c r="E14" s="155"/>
      <c r="F14" s="153"/>
      <c r="G14" s="155"/>
    </row>
    <row r="15" spans="1:7" s="1" customFormat="1" ht="15">
      <c r="A15" s="154"/>
      <c r="B15" s="157"/>
      <c r="C15" s="154"/>
      <c r="D15" s="155"/>
      <c r="E15" s="155"/>
      <c r="F15" s="155"/>
      <c r="G15" s="155"/>
    </row>
    <row r="16" spans="5:7" s="1" customFormat="1" ht="15">
      <c r="E16" s="153"/>
      <c r="F16" s="155"/>
      <c r="G16" s="158"/>
    </row>
    <row r="17" spans="4:6" s="1" customFormat="1" ht="15">
      <c r="D17" s="155"/>
      <c r="E17" s="155"/>
      <c r="F17" s="154"/>
    </row>
    <row r="18" spans="2:6" s="1" customFormat="1" ht="15">
      <c r="B18" s="159"/>
      <c r="C18" s="155"/>
      <c r="D18" s="155"/>
      <c r="F18" s="154"/>
    </row>
    <row r="19" spans="3:7" s="1" customFormat="1" ht="15">
      <c r="C19" s="160"/>
      <c r="E19" s="160"/>
      <c r="G19" s="154"/>
    </row>
    <row r="20" spans="3:7" s="1" customFormat="1" ht="15">
      <c r="C20" s="157"/>
      <c r="G20" s="154"/>
    </row>
    <row r="21" spans="5:7" s="1" customFormat="1" ht="15">
      <c r="E21" s="161"/>
      <c r="G21" s="154"/>
    </row>
    <row r="22" s="1" customFormat="1" ht="15"/>
    <row r="23" s="1" customFormat="1" ht="15"/>
    <row r="24" s="1" customFormat="1" ht="15"/>
    <row r="25" s="1" customFormat="1" ht="15">
      <c r="D25" s="15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2"/>
      <c r="B1" s="162"/>
      <c r="C1" s="162"/>
      <c r="D1" s="162"/>
      <c r="E1" s="162"/>
      <c r="F1" s="162"/>
      <c r="G1" s="162"/>
    </row>
    <row r="2" spans="1:7" s="1" customFormat="1" ht="29.25" customHeight="1">
      <c r="A2" s="220" t="s">
        <v>125</v>
      </c>
      <c r="B2" s="220"/>
      <c r="C2" s="220"/>
      <c r="D2" s="220"/>
      <c r="E2" s="220"/>
      <c r="F2" s="163"/>
      <c r="G2" s="163"/>
    </row>
    <row r="3" spans="1:7" s="1" customFormat="1" ht="21" customHeight="1">
      <c r="A3" s="164" t="s">
        <v>4</v>
      </c>
      <c r="B3" s="165"/>
      <c r="C3" s="165"/>
      <c r="D3" s="165"/>
      <c r="E3" s="166" t="s">
        <v>5</v>
      </c>
      <c r="F3" s="162"/>
      <c r="G3" s="162"/>
    </row>
    <row r="4" spans="1:7" s="1" customFormat="1" ht="17.25" customHeight="1">
      <c r="A4" s="221" t="s">
        <v>73</v>
      </c>
      <c r="B4" s="221"/>
      <c r="C4" s="221" t="s">
        <v>9</v>
      </c>
      <c r="D4" s="221"/>
      <c r="E4" s="221"/>
      <c r="F4" s="162"/>
      <c r="G4" s="162"/>
    </row>
    <row r="5" spans="1:7" s="1" customFormat="1" ht="21" customHeight="1">
      <c r="A5" s="167" t="s">
        <v>79</v>
      </c>
      <c r="B5" s="168" t="s">
        <v>80</v>
      </c>
      <c r="C5" s="169" t="s">
        <v>31</v>
      </c>
      <c r="D5" s="169" t="s">
        <v>74</v>
      </c>
      <c r="E5" s="169" t="s">
        <v>75</v>
      </c>
      <c r="F5" s="162"/>
      <c r="G5" s="162"/>
    </row>
    <row r="6" spans="1:8" s="1" customFormat="1" ht="21" customHeight="1">
      <c r="A6" s="170" t="s">
        <v>45</v>
      </c>
      <c r="B6" s="170" t="s">
        <v>45</v>
      </c>
      <c r="C6" s="171">
        <v>1</v>
      </c>
      <c r="D6" s="171">
        <f>C6+1</f>
        <v>2</v>
      </c>
      <c r="E6" s="171">
        <f>D6+1</f>
        <v>3</v>
      </c>
      <c r="F6" s="172"/>
      <c r="G6" s="162"/>
      <c r="H6" s="173"/>
    </row>
    <row r="7" spans="1:7" s="1" customFormat="1" ht="18.75" customHeight="1">
      <c r="A7" s="174"/>
      <c r="B7" s="174"/>
      <c r="C7" s="175"/>
      <c r="D7" s="176"/>
      <c r="E7" s="175"/>
      <c r="F7" s="172"/>
      <c r="G7" s="16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2021-03-10T07:32:21Z</dcterms:modified>
  <cp:category/>
  <cp:version/>
  <cp:contentType/>
  <cp:contentStatus/>
</cp:coreProperties>
</file>